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DBA3E2E-BF82-4455-B9FF-9DA104A65A52}" xr6:coauthVersionLast="47" xr6:coauthVersionMax="47" xr10:uidLastSave="{00000000-0000-0000-0000-000000000000}"/>
  <bookViews>
    <workbookView xWindow="-28920" yWindow="-120" windowWidth="29040" windowHeight="15990" xr2:uid="{00000000-000D-0000-FFFF-FFFF00000000}"/>
  </bookViews>
  <sheets>
    <sheet name="Лист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2" l="1"/>
  <c r="I2" i="2"/>
</calcChain>
</file>

<file path=xl/sharedStrings.xml><?xml version="1.0" encoding="utf-8"?>
<sst xmlns="http://schemas.openxmlformats.org/spreadsheetml/2006/main" count="16" uniqueCount="16">
  <si>
    <t>Nr. procedura</t>
  </si>
  <si>
    <t>denumirea procedurii</t>
  </si>
  <si>
    <t>Nr. lot</t>
  </si>
  <si>
    <t>Denumire lot</t>
  </si>
  <si>
    <t>Cantitatea</t>
  </si>
  <si>
    <t>Preţ unitar (fără TVA)</t>
  </si>
  <si>
    <t>Preţ unitar (cu TVA)</t>
  </si>
  <si>
    <t>Suma (fără TVA)</t>
  </si>
  <si>
    <t>Suma (cu TVA)</t>
  </si>
  <si>
    <t>Model art/ Țara de origine/ Producător</t>
  </si>
  <si>
    <t>Specificația tehnică propusă de operatorul economic</t>
  </si>
  <si>
    <t>Analizator de urină semi-automat</t>
  </si>
  <si>
    <t>ocds-b3wdp1-MD-1749648390707</t>
  </si>
  <si>
    <t>Achiziționarea dispozitivelor medicale (analizatoare) conform necesităților instituțiilor medico-sanitare publice</t>
  </si>
  <si>
    <t xml:space="preserve">Photometer H-100 (Analizator automat pentru urina H-100)/
China/
DIRUI </t>
  </si>
  <si>
    <t>Analizator semi-automat, de urină
Descriere: 
Analizator semi-automat de urină pentru efectuarea analizelor chimice ale urinei, care determină prezența anumitor substanțe și estimează concentrațiile lor într-o probă de urină.
Productivitate în regim normal: ≥ 45 teste/oră- da, “H-100 User Manual” pagina 6:
Technical Specifications /Test Speed /60 t/h or 120t/h - Analizatorul are 2 regimuri de functionare 30 secunde sau 60 secunde pentru 1 test. Respectiv in dependenta de regim analizatorul poate face sau 60 sau 120 teste pe ora.
Teste chimice:
Bilirubin- da, “H-100 User Manual” pagina 6: Technical Specifications /Test Items/BilirubiBIL
Sânge (hematii) – da, “H-100 User Manual” pagina 6: Technical Specifications/Test Items /BloodBLD
Glucoză– da, “H-100 User Manual” pagina 6: Technical Specifications /Test Items/GlucoseGLU
Corpi cetonici– da, “H-100 User Manual” pagina 6: Technical Specifications /Test Items /KetoneKET
Leucocite– da, “H-100 User Manual” pagina 6: Technical Specifications /Test Items /LeucocytesLEU
Nitrați– da, “H-100 User Manual” pagina 6: Technical Specifications /Test Items/NitriteNIT
pH– da, “H-100 User Manual” pagina 6: Technical Specifications /Test Items/pHpH
Proteine– da, “H-100 User Manual” pagina 6: Technical Specifications /Test Items/ProteinPRO
Greutatea specifică– da, “H-100 User Manual” pagina 6: Technical Specifications/Test Items /Specific GravitySG
Urobilinogen– da, “H-100 User Manual” pagina 6: Technical Specifications /Test
Items /UrobilinogenUBG
Albumina– da, “H-100 User Manual” pagina 6: Technical Specifications /Test Items /AlbuminALB
Creatina– da, “H-100 User Manual” pagina 6: Technical Specifications /Test Items/CreatinCre
Rezultate calculate automat
Unități de măsură: convenționale, SI
Programare probe: manuală, coduri de bare sau descărcate de la LIS
Posibilitate de încercare continuă a probelor.
Calibrare: automata,
Diapazonul temperaturii de operare: +15°C to +32°C +-2 grade
Umiditatea de operare în diapazonul de: 20-80 %
Cititor de barcod
Timpul de măsurare a tuturor parametrilor constituie in suma ≤ 70 secunde Interfață
LIS unidirecțională ă
Memorie internă ≥ 1000 rezultate/măsurări
Monitor LCD sau LED
Imprimantă încorporată
Alimentarea 220 V, 50 Hz
Reagenți : 
Să fie inclus toți reagenții necesari cât și alte accesorii, piese necesare pentru efectuarea analizelor și buna funcționare ≥ 50 analize (pentru testare/insturire)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Instruirea personalului.
Mentenanța preventivă și corectivă gratuită pe o perioadă de 4 ani atât pentru analizator cât și pentru dispozitivele auxiliare livrate (ex. Calculator).
Seturile de mentenanță și piesele de schimb gratuite pe o perioadă de 4 ani atât pentru analizator cât și pentru dispozitivele auxiliare livrate (ex. Calculator).
Toate consumabilele necesare gratuite pe o perioadă de 4 ani atât pentru analizator cât și pentru dispozitivele auxiliare livrate (ex. Calculator), dacă acestea nu au fost incluse în oferta inițială.
Timpul de intervenție în caz de defect: maxim 24 ore de la solicitarea telefonică.
Preț pentru reactivi nemodificat pentru toată perioada.
Perioada de valabilitate pentru reagenții livrați:
La momentul livrării: Minim 6 luni, dar nu mai puțin de 80% din termenul total de valabilitate.
Să se indice timpul de stabilitate a reactivilor după deschidere.
Operatorul Economic va include în prețul dispozitivului medical și prețurile pentru fiecare test considerând: 
- Efectuarea controlului calității ori de câte ori este necesar în conformitate cu recomandările producătorului.
- Efectuarea calibrării ori de cate ori va fi necesar (în baza rezultatului controlului calității).
- Toate piesele si kiturile de mentenanță necesare bunei funcționării pe întreaga perioada pe 4 ani
- Calculator (PC), monitor, tastatura, mouse cu garanție deplină și înlocuire în caz de defectare.
- Toate consumabilele, inclusiv: soluții de spălare, soluții de buffer, electrozi/modul ISE, cuve/rotor pentru reacție, lămpi și tot spectrul de consumabile necesare bunei funcționări pentru efectuarea tuturor testelor solicitate de IMSP.
- Toate serviciile de mentenanță preventivă și corectivă necesare bunei funcționări pe perioada de 4 ani
Respectiv, se vor lua în calculul toate cheltuielile care ar putea apărea în întreaga perioada pe 4 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</si>
</sst>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1"/>
      <color theme="1"/>
      <name val="Times New Roman"/>
      <family val="1"/>
    </font>
    <font>
      <sz val="12"/>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
  <sheetViews>
    <sheetView tabSelected="1" zoomScale="80" zoomScaleNormal="80" workbookViewId="0">
      <selection activeCell="D2" sqref="D2"/>
    </sheetView>
  </sheetViews>
  <sheetFormatPr defaultRowHeight="15" x14ac:dyDescent="0.25"/>
  <cols>
    <col min="1" max="1" width="17.28515625" style="1" bestFit="1" customWidth="1"/>
    <col min="2" max="2" width="39.28515625" style="1" customWidth="1"/>
    <col min="3" max="3" width="7.140625" style="1" bestFit="1" customWidth="1"/>
    <col min="4" max="4" width="37.28515625" style="1" customWidth="1"/>
    <col min="5" max="5" width="11" style="1" bestFit="1" customWidth="1"/>
    <col min="6" max="6" width="11.42578125" style="1" bestFit="1" customWidth="1"/>
    <col min="7" max="7" width="11.140625" style="1" bestFit="1" customWidth="1"/>
    <col min="8" max="8" width="13.85546875" style="1" bestFit="1" customWidth="1"/>
    <col min="9" max="9" width="13.140625" style="1" bestFit="1" customWidth="1"/>
    <col min="10" max="10" width="24.28515625" style="1" customWidth="1"/>
    <col min="11" max="11" width="50.7109375" style="1" customWidth="1"/>
    <col min="12" max="16384" width="9.140625" style="1"/>
  </cols>
  <sheetData>
    <row r="1" spans="1:11" ht="47.25" x14ac:dyDescent="0.25">
      <c r="A1" s="3" t="s">
        <v>0</v>
      </c>
      <c r="B1" s="3" t="s">
        <v>1</v>
      </c>
      <c r="C1" s="3" t="s">
        <v>2</v>
      </c>
      <c r="D1" s="3" t="s">
        <v>3</v>
      </c>
      <c r="E1" s="3" t="s">
        <v>4</v>
      </c>
      <c r="F1" s="3" t="s">
        <v>5</v>
      </c>
      <c r="G1" s="3" t="s">
        <v>6</v>
      </c>
      <c r="H1" s="3" t="s">
        <v>7</v>
      </c>
      <c r="I1" s="3" t="s">
        <v>8</v>
      </c>
      <c r="J1" s="3" t="s">
        <v>9</v>
      </c>
      <c r="K1" s="3" t="s">
        <v>10</v>
      </c>
    </row>
    <row r="2" spans="1:11" s="2" customFormat="1" ht="409.5" customHeight="1" x14ac:dyDescent="0.25">
      <c r="A2" s="6" t="s">
        <v>12</v>
      </c>
      <c r="B2" s="7" t="s">
        <v>13</v>
      </c>
      <c r="C2" s="6">
        <v>7</v>
      </c>
      <c r="D2" s="7" t="s">
        <v>11</v>
      </c>
      <c r="E2" s="8">
        <v>2</v>
      </c>
      <c r="F2" s="4">
        <v>5000</v>
      </c>
      <c r="G2" s="4">
        <v>6000</v>
      </c>
      <c r="H2" s="5">
        <f>E2*F2</f>
        <v>10000</v>
      </c>
      <c r="I2" s="5">
        <f>E2*G2</f>
        <v>12000</v>
      </c>
      <c r="J2" s="6" t="s">
        <v>14</v>
      </c>
      <c r="K2" s="9"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2025-10-15T12:42:56Z</dcterms:modified>
</cp:coreProperties>
</file>