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J:\+LP ADM 2020+\CRD 2020\20-00127 Cod generic\"/>
    </mc:Choice>
  </mc:AlternateContent>
  <xr:revisionPtr revIDLastSave="0" documentId="13_ncr:1_{20E34105-5CC0-40D5-8FB5-0E2E273F36D0}" xr6:coauthVersionLast="45" xr6:coauthVersionMax="45" xr10:uidLastSave="{00000000-0000-0000-0000-000000000000}"/>
  <bookViews>
    <workbookView xWindow="-120" yWindow="-120" windowWidth="29040" windowHeight="15840" activeTab="1" xr2:uid="{00000000-000D-0000-FFFF-FFFF00000000}"/>
  </bookViews>
  <sheets>
    <sheet name="F4.1 LP 20-00127" sheetId="4" r:id="rId1"/>
    <sheet name="F4.2 LP 20-00127" sheetId="5"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1" i="5" l="1"/>
  <c r="J41" i="5"/>
  <c r="K40" i="5"/>
  <c r="J40" i="5"/>
  <c r="K39" i="5"/>
  <c r="J39" i="5"/>
  <c r="K38" i="5"/>
  <c r="J38" i="5"/>
  <c r="K37" i="5"/>
  <c r="J37" i="5"/>
  <c r="K36" i="5"/>
  <c r="J36" i="5"/>
  <c r="K35" i="5"/>
  <c r="J35" i="5"/>
  <c r="K34" i="5"/>
  <c r="J34" i="5"/>
  <c r="K33" i="5"/>
  <c r="J33" i="5"/>
  <c r="K32" i="5"/>
  <c r="J32" i="5"/>
  <c r="K31" i="5"/>
  <c r="J31" i="5"/>
  <c r="K30" i="5"/>
  <c r="J30" i="5"/>
  <c r="K29" i="5"/>
  <c r="J29" i="5"/>
  <c r="K28" i="5"/>
  <c r="J28" i="5"/>
  <c r="K27" i="5"/>
  <c r="J27" i="5"/>
  <c r="K26" i="5"/>
  <c r="J26" i="5"/>
  <c r="K25" i="5"/>
  <c r="J25" i="5"/>
  <c r="K24" i="5"/>
  <c r="J24" i="5"/>
  <c r="K23" i="5"/>
  <c r="J23" i="5"/>
  <c r="K22" i="5"/>
  <c r="J22" i="5"/>
  <c r="K21" i="5"/>
  <c r="J21" i="5"/>
  <c r="K20" i="5"/>
  <c r="J20" i="5"/>
  <c r="K19" i="5"/>
  <c r="J19" i="5"/>
  <c r="K18" i="5"/>
  <c r="J18" i="5"/>
  <c r="K17" i="5"/>
  <c r="J17" i="5"/>
  <c r="K16" i="5"/>
  <c r="J16" i="5"/>
  <c r="K15" i="5"/>
  <c r="J15" i="5"/>
  <c r="K14" i="5"/>
  <c r="J14" i="5"/>
  <c r="K13" i="5"/>
  <c r="J13" i="5"/>
  <c r="K12" i="5"/>
  <c r="J12" i="5"/>
  <c r="K11" i="5"/>
  <c r="J11" i="5"/>
  <c r="K10" i="5"/>
  <c r="J10" i="5"/>
  <c r="K9" i="5"/>
  <c r="J9" i="5"/>
  <c r="K8" i="5"/>
  <c r="J8" i="5"/>
  <c r="J45" i="5" l="1"/>
  <c r="K45" i="5"/>
</calcChain>
</file>

<file path=xl/sharedStrings.xml><?xml version="1.0" encoding="utf-8"?>
<sst xmlns="http://schemas.openxmlformats.org/spreadsheetml/2006/main" count="568" uniqueCount="150">
  <si>
    <t>Nr. Lot</t>
  </si>
  <si>
    <t>Denumire Lot</t>
  </si>
  <si>
    <t>33100000-1</t>
  </si>
  <si>
    <t>Cod CPV</t>
  </si>
  <si>
    <t>Denumirea poziției</t>
  </si>
  <si>
    <t>Modelul articolului</t>
  </si>
  <si>
    <t>Ţara de origine</t>
  </si>
  <si>
    <t>Produ-cătorul</t>
  </si>
  <si>
    <t>Specificarea tehnică deplină solicitată de către autoritatea contractantă</t>
  </si>
  <si>
    <t>Specificarea tehnică deplină propusă de către ofertant</t>
  </si>
  <si>
    <t>Standarde de referinţă</t>
  </si>
  <si>
    <t>Denumirea licitaţiei:</t>
  </si>
  <si>
    <t>Numărul licitaţiei:</t>
  </si>
  <si>
    <t>Data: „___” _________________ 20__</t>
  </si>
  <si>
    <t>Lot: ___________</t>
  </si>
  <si>
    <t>Alternativa nr.: ___________</t>
  </si>
  <si>
    <t>Pagina: __din __</t>
  </si>
  <si>
    <t>[Acest tabel va fi completat de către ofertant în coloanele 3, 4, 5, 7, iar de către autoritatea contractantă – în coloanele 1, 2, 6, 8]</t>
  </si>
  <si>
    <t xml:space="preserve">Specificaţii tehnice (F4.1) </t>
  </si>
  <si>
    <t>Semnat:_______________ Numele, Prenumele:_____________________________ În calitate de: ________________</t>
  </si>
  <si>
    <t>Ofertantul: _______________________ Adresa: ______________________________</t>
  </si>
  <si>
    <t xml:space="preserve">Specificaţii tehnice (F4.2) </t>
  </si>
  <si>
    <t>[Acest tabel va fi completat de către ofertant în coloanele 5,6,7,8, iar de către autoritatea contractantă – în coloanele 1,2,3,4,9]</t>
  </si>
  <si>
    <t>Unitatea de măsură</t>
  </si>
  <si>
    <t>Cantitatea</t>
  </si>
  <si>
    <t>Preţ unitar (fără TVA)</t>
  </si>
  <si>
    <t>Preţ unitar (cu TVA)</t>
  </si>
  <si>
    <t xml:space="preserve">Suma (fără TVA)
</t>
  </si>
  <si>
    <t xml:space="preserve">Suma (cu TVA)
</t>
  </si>
  <si>
    <t xml:space="preserve">Termenul de livrare/prestare 
</t>
  </si>
  <si>
    <t>Suma total:</t>
  </si>
  <si>
    <t>Bucată</t>
  </si>
  <si>
    <t>1</t>
  </si>
  <si>
    <t xml:space="preserve">Balon resuscitare AMBU copii, Cod 110420 </t>
  </si>
  <si>
    <t>2</t>
  </si>
  <si>
    <t xml:space="preserve">Balon resuscitare AMBU adulti, Cod 110430 </t>
  </si>
  <si>
    <t>3</t>
  </si>
  <si>
    <t xml:space="preserve">Laringoscop adult pentru intubatii dificile, Cod 110620  </t>
  </si>
  <si>
    <t>4</t>
  </si>
  <si>
    <t>Lampa chirurgicala cu 1 satelit (caracteristici de baza), Cod 130200</t>
  </si>
  <si>
    <t>5</t>
  </si>
  <si>
    <t xml:space="preserve">Lampa chirurgicala cu 1 satelit (caracteristici avansate), Cod 130210 </t>
  </si>
  <si>
    <t>6</t>
  </si>
  <si>
    <t xml:space="preserve">Lampa chirurgicala cu 2 sateliti (caracteristici avansate), Cod 130230 </t>
  </si>
  <si>
    <t>7</t>
  </si>
  <si>
    <t xml:space="preserve">Aspirator uterin, Cod 130330 </t>
  </si>
  <si>
    <t>8</t>
  </si>
  <si>
    <t xml:space="preserve">Aspirator toracal, Cod 130310 </t>
  </si>
  <si>
    <t>9</t>
  </si>
  <si>
    <t xml:space="preserve">Aspirator urgențe, Cod 130320 </t>
  </si>
  <si>
    <t>10</t>
  </si>
  <si>
    <t xml:space="preserve">Aspirator chirurgical portabil (caracteristici de baza), Cod 130330 </t>
  </si>
  <si>
    <t>Aspirator chirurgical portabil (caracteristici de baza), Cod 130330</t>
  </si>
  <si>
    <t>11</t>
  </si>
  <si>
    <t xml:space="preserve">Aspirator chirurgical (performanță avansată), Cod 130350 </t>
  </si>
  <si>
    <t>12</t>
  </si>
  <si>
    <t xml:space="preserve">Defibrilator extern, semiautomat, Cod 130400 </t>
  </si>
  <si>
    <t>13</t>
  </si>
  <si>
    <t xml:space="preserve">Defibrilator extern, automat, Cod 130410 </t>
  </si>
  <si>
    <t>Defibrilator extern, automat, Cod 130410</t>
  </si>
  <si>
    <t>14</t>
  </si>
  <si>
    <t xml:space="preserve">Defibrilator extern, manual (caracteristici de bază), Cod 130420  </t>
  </si>
  <si>
    <t>15</t>
  </si>
  <si>
    <t xml:space="preserve">Pompă de infuzie (perfuzor)  cu seringă (caracteristici de bază), Cod 130600  </t>
  </si>
  <si>
    <t xml:space="preserve">Pompă de infuzie (perfuzor)  cu seringă (caracteristici de bază), Cod 130600 </t>
  </si>
  <si>
    <t>16</t>
  </si>
  <si>
    <t xml:space="preserve">Pompă de infuzie (perfuzor)  cu seringă (caracteristici avansate), Cod 130610  </t>
  </si>
  <si>
    <t>17</t>
  </si>
  <si>
    <t xml:space="preserve">Burghiu traumatologic/ortopedic (caracteristici de bază), Cod 130900 </t>
  </si>
  <si>
    <t>18</t>
  </si>
  <si>
    <t xml:space="preserve">Burghiu traumatologic/ortopedic (caracteristici avansate), Cod  130910 </t>
  </si>
  <si>
    <t>19</t>
  </si>
  <si>
    <t>Masă pentru operații cu 5 secții (caracteristici de baza), Cod 140100</t>
  </si>
  <si>
    <t>20</t>
  </si>
  <si>
    <t>Masă pentru operații cu  6 secții (caracteristici de baza), Cod 140120</t>
  </si>
  <si>
    <t>21</t>
  </si>
  <si>
    <t xml:space="preserve">Masă pentru operații cu  6 secții (caracteristici avansate), Cod 140130 </t>
  </si>
  <si>
    <t>22</t>
  </si>
  <si>
    <t xml:space="preserve">Monitor pentru monitorizarea funcțiilor vitale (caracteristici de baza cu accesorii Adult, Pediatric), Cod 260330 </t>
  </si>
  <si>
    <t>23</t>
  </si>
  <si>
    <t xml:space="preserve">Monitor pentru monitorizarea funcțiilor vitale (caracteristici avansate, accesorii Adult, Pediatric), Cod 260370 </t>
  </si>
  <si>
    <t>24</t>
  </si>
  <si>
    <t xml:space="preserve">Pulsoximetru portabil, Nou-nascut, Cod  260420  </t>
  </si>
  <si>
    <t>25</t>
  </si>
  <si>
    <t xml:space="preserve">Pulsoximetru portabil, Adult, Pediatric, Cod  260430  </t>
  </si>
  <si>
    <t>26</t>
  </si>
  <si>
    <t>Pulsoximetru de buzunar, Cod  260440</t>
  </si>
  <si>
    <t>27</t>
  </si>
  <si>
    <t xml:space="preserve">Dispozitiv electro-chirurgical (diatermocoagulator caracteristici de baza), Cod 280200  </t>
  </si>
  <si>
    <t xml:space="preserve">Dispozitiv electro-chirurgical (diatermocoagulator caracteristici de baza), 
Cod 280200  </t>
  </si>
  <si>
    <t>28</t>
  </si>
  <si>
    <t xml:space="preserve">Dispozitiv electro-chirurgical (diatermocoagulator caracteristici avansate) cu troliu, Cod 280250  </t>
  </si>
  <si>
    <t>29</t>
  </si>
  <si>
    <t xml:space="preserve">Sistem radiografic digital (cu bucky vertical), Cod 210210  </t>
  </si>
  <si>
    <t>30</t>
  </si>
  <si>
    <t xml:space="preserve">Sistem radiografic intraoral, Cod 210510 </t>
  </si>
  <si>
    <t>31</t>
  </si>
  <si>
    <t xml:space="preserve">Negatoscop, Cod 210700  </t>
  </si>
  <si>
    <t>32</t>
  </si>
  <si>
    <t xml:space="preserve">Videocolposcop, Cod  261010 </t>
  </si>
  <si>
    <t>33</t>
  </si>
  <si>
    <t xml:space="preserve">Dispozitiv de reprocesarea automata a unui endoscop cu uscarea canalelor   
Cod 290420  </t>
  </si>
  <si>
    <t>34</t>
  </si>
  <si>
    <t>Ultrasonograf General, OB-GYN, performanţă înaltă, Cod  300200</t>
  </si>
  <si>
    <t>Balon resuscitare AMBU copii  
Cod 110420 
Descriere Este un dispozitiv portabil de obicei utilizat pentru a asigura o ventilație cu presiune pozitivă la pacienţii cu lipsă de respiraţie sau care nu respiră în mod adecvat. 
Parametru Specificaţie 
Material silicon 
Volum ~ 550 ml 
Integral reutilizabil da, autoclavabil 
Masca si valvele minim 20 sterilizări 
Valve da 
Intubare da 
Rezervor oxigen da 
Mască facială da 
Marime mască 2 și 3 
Articulaţie mobilă da 
Colector da 
Risc de contaminare scăzut 
Geantă de transport da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</si>
  <si>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Balon resuscitare AMBU adulți  
Cod 110430 
Descriere Este un dispozitiv portabil de obicei utilizat pentru a asigura o ventilație cu presiune pozitivă la pacienţii cu lipsă de respiraţie sau care nu respiră în mod adecvat. 
Parametru Specificaţie 
Material silicon 
Volum, ml ~1600 
Integral reutilizabil da, autoclavabil 
Masca si valvele minim 20 sterilizări 
Valve da 
Intubare da 
Rezervor oxigen da 
Mască facială da 
Marime mască 4 sau 5 
Articulaţie mobilă da 
Colector da 
Risc de contaminare scăzut 
Geantă de transport da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</si>
  <si>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Laringoscop adult pentru intubatii dificile   
Cod 110620  
Descriere Este un dispozitiv portabil, destinat pentru examinarea și vizualizarea laringelui. Efectuarea de laringoscopii de către medici ORL, secțiile primire urgente, reanimare, anestezie etc.  
Parametru Specificaţie  
Lamele laringoscop oțel inoxidabil mat  da
 tip pacient   adult
 iluminare  fibră optică 
 Lamele tip Flaplight  da
 mărimea 2  da
 mărimea 3  da
 mărimea 4  da
 autoclavabile la 134℃, 5min.  da
 ≥ 2000 ciluri de sterilizare  da
Maner laringoscop fabricat din metal cromat  da
 fixarea rapidă a lamelelor  da
 bec cu instalarea în mîner  da
 diametru mîner standart: 28mm, ±2mm  da
 "acumulator reîncărcabil, 
cu autonomie de ≥ 3 ore"  da
Bec LED, intensitatea luminei ≥ 2000 lux  da
 lumină albă  da
Accesorii   
Încărcător de la priza de perete 220V, 50Hz  da
"Acumulator 
reîncărcabil" 1 buc.  da
Trusă trusă pentru păstrare/depozitarea dispozivului în funcție de complectația lamelelor solicitate  da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</si>
  <si>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Lampă chirurgicală cu 1 satelit (caracteristici de baza)  
Cod 130200 
Descriere Lampă chirurgicală fără umbre destinată pentru iluminare în investigații chirurgicale majore  cu fixare pe tavan 
Parametrul  Specificația
Caracterisitici tehnice Sistem de iluminare bazat pe tehnologia LED (Light Emitting Diodes)  da
 Numărul de sateliți 1
 Temperatura culorii  4,500 ±500 K
 Indexul de culoare ≥ 95
Dimensiunea cîmpului, cm Diametrul  14 - 28 cm
 Adîncimea  ≥ 80 cm
 Distanța de lucru  0.7-1.4 m
 Nivelul de iluminare la 1 m distanță ≥ 120000 lux
Rotația  270 grade
Ajustare pe verticală, cm  ≥ 70
Cresterea temperaturii în campul operator  &lt; 1º C
Alimentarea Rețeaua electrică 220V,  50Hz
Durata medie de viaţă a LED-urilor  min. 50 000 h
Mînere  detașabile sterilizabile
Panou de control  integrat în lampa principal
Înălţimea podului  3-4 m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</si>
  <si>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Lampa chirurgicala cu 1 satelit (caracteristici avansate)  
Cod 130210 
Descriere Lampă chirurgicală fără umbre destinată pentru iluminare în investigații chirurgicale majore  cu fixare pe tavan 
Parametrul  Specificația
Caracterisitici tehnice Sistem de iluminare bazat pe tehnologia LED (Light Emitting Diodes)  da
 Numărul de sateliți 1
 Temperatura culorii  4,500 ±500 K,   reglabilă
 Indexul de culoare ≥ 95
Dimensiunea cîmpului, cm Focusabil da
 Diametrul  14-28 cm
 Adîncimea  ≥ 80 cm
 Distanța de lucru  0.7-1.5 m
 Nivelul de iluminare la 1 m distanță ≥ 130000 lux
Rotația  270 grade
Ajustare pe verticală, cm  ≥ 80
Cresterea temperaturii în campul operator  &lt;1º C
Alimentarea Rețeaua electrică 220V,  50Hz
Durata medie de viaţă a LED-urilor  min. 50000 h
Mişcarea capului luminos  ≥ 4 grade de libertate
Mînere  detașabile sterilizabile
Panou de control  integrat în lampa principal
Posibilitatea integrării sistemului de telemedicine și a sistemelor de înregistrare video   da
Înălţimea podului  3-4 m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</si>
  <si>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Lampa chirurgicala cu 2 sateliti (caracteristici avansate)  
Cod 130230 
Descriere  Lampă chirurgicală fără umbre destinată pentru iluminare în investigații chirurgicale majore  cu fixare pe tavan cu 2 sateliți 
Parametrul  Specificația
Caracterisitici tehnice Sistem de iluminare bazat pe tehnologia LED (Light Emitting Diodes)  da
 Numărul de sateliți 2
 Temperatura culorii  4,500 ±500 K,  reglabilă
 Indexul de culoare ≥ 95
Dimensiunea cîmpului, cm Focusabil da
 Diametrul  14-28 cm
 Adîncimea  ≥ 80 cm
 Distanța de lucru  0.7-1.5 m
 Nivelul de iluminare la 1 m distanță ≥ 120000 lux
 Reglarea intensității da
Rotația  270 grade
Ajustare pe verticală, cm  ≥80
Cresterea temperaturii în campul operator  &lt;1º C
Alimentarea Rețeaua electrică 220V,  50Hz
Durata medie de viaţă a LED-urilor  min. 50000 h
Mişcarea capului luminos  ≥ 4 grade de libertate
Mînere  detașabile sterilizabile
Panou de control  integrat în lampa principal
Posibilitatea integrării sistemului de telemedicine și a sistemelor de înregistrare video   da
Înălţimea podului  3-4 m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</si>
  <si>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Aspirator uterin  
Cod 130330 
Descriere Aspiratoarele uterine furnizează aspiraţie vid crescută constantă (≥400 mm Hg) şi debit mare, printr-o chiuretă fină de evacuare a fluidului şi ţesului din uter. Aspiraţia uterină este utilizată în principal pentru dilatare, evacuare şi terapie, pentru terminarea sarcinii timpurii (de pînă la 12 săptămîni), tratament de avorturi spontane incomplete, şi îndepărtarea de placentă reţinută. 
Parametru  Specificația
Vacuum Limita maximă ≥ 400
 Rata de flux, l/min. &gt;30
 Unitate de măsură  mm Hg
 Reglator aspirație da
Vas colector  Numărul &gt; 2 vase în serie
 Capacitatea, l ≥ 1,500
 Protecție la umplere da
 Reutilizabil da
Tip filtru unică utilizare ≥ 15 buc.
Tensiunea de alimentare  220 V, 50 Hz
"Accesorii necesare pentru desfăsurarea
 intervențiilor de întrerupere a sarcinei, avort spontan incomplet, îndepărtarea placentei"  1 set.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</si>
  <si>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Aspirator toracal  
Cod 130310 
Descriere Aspirator toracic asigură aspirarea şi evacuarea fluidelor corporale şi/sau de aer care se pot acumula între plămâni si peretele toracic (spatiul pleural), după o interventie chirurgicală toracică, penetrare a rănilor de pe piept, barotraumă,  ruptură traheală, bronşită sau ca urmare a unei boli sau unor defecte congenitale. 
Parametru  Specificația
Sistemul vacuum Limita maximă ≥ 550 mmHg
 Indicator de presiune da
 Debitul de aer ≥ 25 l/min
Nivelul de zgomot  &lt; 65 dB
Vas colector Protecție la umplere da
 Capacitatea  ≥ 1000 ml
 Reutilizabil da
Tip Filtru Unică utilizare da
Tensiunea de alimentare  220 V, 50 Hz
Acesorii  
Filtru antibacterial de unică utilizare 15 buc.
Vas colector Reutilizabil 1 buc.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</si>
  <si>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Aspirator urgențe  
Cod 130320 
Descriere Aspiratoarele portabile de urgenţă alimentate cu baterii care sînt utilizate în situaţii de urgenţă în afecţiuni ale căilor respiratorii în spitale şi în teritoriu. Aspiratoarele portabile de urgenţă sunt utilizate pentru a elimina secreţii, sînge, vomă care obstrucţionează căile respiratorii ale pacientului şi păstrează căile deschise către plămîni pentru a permite ventilarea spontană sau mecanică. 
Parametru  Specificaţia
Vas colector Capacitatea ≥ 1,000 (1 L)
 Protecție la umplere da
 Vasul să fie bine fixat de dispozitiv și montatn ergonomic pentru posibilitatea manipularilor rapide asupra pacientului da
 Reutilizabil da
Suport/diviziune pentru atașare a tubului de aspirare de dispozitiv  da
Vacuum Rata, mm Hg 0 la ≥ 500
 Timpul pînă cînd ajunge la 300 mm Hg, sec. ≤ 4
 Rata de flux la vacuum maxim, l/min. ≥ 25
Reglator aspirație  da
Indicator vacuum  da, eroarea  ≥±10%
Baterie internă reutilizabilă  da
Timp de lucru la vacuum maxim  ≥ 60 min
Semnal baterie descărcată  acustic
  vizual
Greutatea totală inclusiv accesoriile  &lt; 6  kg 
Tensiunea de alimentare  220 V, 50 Hz
Filtru antibacterial, unică utilizare  ≥ 15 buc.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</si>
  <si>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Aspirator chirurgical portabil (caracteristici de baza)  
Cod 130330 
Descriere Aspiratoarele chirurgicale sunt capabile să creeze o presiune de vid &gt; 600 mm Hg. Cele mai multe proceduri chirurgicale necesită aspirare pentru a elimina sîngele şi lichidele care se acumulează în zona operatorie şi obstrucţionează vizibilitatea chirurgului. 
Parametru  Specificația
Vacuum Limita minimă 0 mm Hg
 Limita maximă ≥ 600 mm Hg
 Rata de flux, l/min. 25-40
 Indicator vacuum da, eroarea  ≥±10%
 Reglator aspirație da
Nivelul de zgomot, dBA  ≤ 60 dBA
Vas colector Material excepție sticla
 Numărul ≥ 1 buc.
 Capacitatea, L ≥ 2 L 
 Protecție la umplere da
 Vas tip reutilizabil da
Aspirator mobil pe suport cu rotile  ≥ 4 roti
Roti cu frina  da, ≥ 2 buc.
Tensiunea de alimentare  220 V, 50 Hz
Baterie internă reutilizabilă  da
Timp operare  &gt; 1 h
Filtru de unică utilizare  15 buc.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</si>
  <si>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Aspirator chirurgical (performanță avansată)  
Cod 130350 
Descriere Aspiratoarele chirurgicale sunt capabile să creeze o presiune de vid &gt; 600 mmHg. Cele mai multe proceduri chirurgicale necesită aspirare pentru a elimina sîngele şi lichidele care se acumulează în zona operatorie şi obstrucţionează vizibilitatea chirurgului. 
Parametru  Specificația
Vacuum Limita minimă 0 mm Hg
 Limita maximă ≥ 670 mmHg
 Rata de flux, l/min. ≥ 60 l/min
 Indicator vacuum da, eroarea  ≥±10%
 Reglator aspirație da
Nivelul de zgomot, dBA  ≤ 50 dBA
Vas colector "În timpul aspirării se utilizează doar
 un vas colector" da
 Selector mecanic de vas da
 Numărul vaselor 2 buc.
 Capacitatea, L ≥ 4 L
 Protecție la umplere pentru fiecare vas da
 Vas tip reutilizabil da
Suport  "Container pentru amplasarea tubului 
de aspirare sau alt mecaniz de fixare a tubului de aspirarea" da
 Suport cu rotile ≥ 4 roti
 Roti cu frina da, ≥ 2 buc.
 Mîner pentru transportare da
Accesorii Pedală de pornire/oprire a aspirației da
 "Suport/diviziune pentru fixarea/păstrarea 
cablului de alimentare 220 V, 50 Hz" da
 Filtru de unică utilizare 15 buc.
Tensiunea de alimentare  220 V, 50 Hz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</si>
  <si>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Defibrilator extern, semiautomat, Cod 130400 
Descriere  Defibrilator semiautomat cu analiză ECG, încarcare automata și descărcare activată de operator. Defibrilatoarele externe semiautomate se utilizează în secţiile de medicină urgentă sau de către poliţie şi pompieri – personalul care este responsabil pentru urgenţe medicale.  
Parametrul  Specificația
Defibrilator  Tip semiautomat
 Acțiune manuală da
 Acțiune automată da
 Ghidare vocală în română sau rusă da
 Categorie de pacient: Adult și Pediatric da
 Secvențe de energie repartizate conform categoriei de pacient: Adult și Pediatric da
 Secvențe de energie pacient Adult  ≥ 100 J
 Secvențe de energie pacient Pediatric ≥ 10 J
 Energia maximală de descărcare ≥ 300 J
 Forma de undă la ieșire bifazică
 Indicație de resuscitare cardio-respiratorie (CPR) da
 Ritmul pentru resuscitarea cardio-respiratorie (CPR) da
Display Afișare semnal ECG da
 Afișare ritm cardiac da
 Afișare erori da
 Afișare mesaje informative da
Analiza semnalului ECG Automată da
 Timpul de analiză &lt; 15 s
Captarea semnalului ECG prin intermediul padelelor Ritmului cardiac diapazon 30 - 300 BPM
 Acuratețea ± 1 BPM
Autotestare zilnică, săptămînal, lunar  da
Timp de încărcare a energiei maxime de defibrilare   &lt; 10 s
Baterie Tip reîncărcabil da
 Timp de operare &gt; 200 de descărcări sau 4 ore continui de monitorizare a ECG
Greutate  ≤ 4.5 kg
Alimentare electrică  220 V, 50 Hz
Accesorii  
Electrozi defibrilare adult, de unică utilizare, cu termenul de valabilitate 2 ani la momentul livrării ≥ 3 set.
 pediatric, de unică utilizare, cu termenul de valabilitate 2 ani la momentul livrării ≥ 3 set.
Hîrtie pentru imprimantă doar în cazul dacă defibrilatorul este dotat cu imprimantă ≥ 3 buc
Geantă de transport/depozitare defibrilator geanta să fie prevăzută pentru transportarea și depozitarea defibrilatorului. Să fie dotată cu buzunare pentru toate accesoriile da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</si>
  <si>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Defibrilator extern, automat, Cod 130410 
Descriere  Defibrilator automat cu analiză ECG, încarce automat. Defibrilatoarele externe automate se utilizează în secţiile de medicină urgentă sau de către poliţie şi pompieri – personalul care este responsabil pentru urgenţe medicale. De asemenea poate fi utilizat și de oamenii de rînd în hol, secția de internare. 
Parametrul  Specificația
Defibrilator  Tip automat
 Ghidare vocală în română sau rusă da
 Energia maximală de descărcare ≥ 300 J
 Categorie de pacient: Adult și Pediatric da
 Secvențe de energie repartizate conform categoriei de pacient: Adult și Pediatric da
 Detectare automată a tipului de pacient: Adult și Pediatric da
 Forma de undă la ieșire bifazică
 Indicație de resuscitare cardio-respiratorie (CPR) da
 Ritmul pentru resuscitarea cardio-respiratorie (CPR) da
Indicatori vizuali și auditivi Ton a ritmului cardiac da
 Erori tehnice da
 Starea tehnică de funcționare a dispozitivului da
Analiza semnalului ECG Automată da
 Timpul de analiză &lt; 15 s
Autotestare zilnică, săptămînal, lunar  da
Indicator statut dispozitiv fara al scoate din dulap  da
Timp de încărcare a energiei maxime de defibrilare   &lt; 10 s
Baterie Fără posibilitatea de reîncărcare. Timpul de funcționare și așteptare ≥ 5 ani, după care bateria poate fi înlocuită da
 Indicație pentru necesitatea de a înlocui bateria da
 Timp de operare ≥ 300 de descărcări la energia maximă
Greutate  ≤ 3 kg
Accesorii  
Electrozi de defibrilare AED de unică utilizare Adult, unică utilizare, cu termenul de  valabilitate 2 ani la momentul livrării ≥ 2 set.
 Pediatrice cu autoidentificare, unică utilizare, cu termenul de  valabilitate 2 ani la momentul livrării ≥ 2 set.
Boxă de urgență instalată pe perete pentru depozitarea dispozitivului Boxă de urgență da
 Ușă frontală transparentă dotat cu mîner da
 Simbolul international și inscripția AED pe cutie da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</si>
  <si>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Defibrilator extern, manual (caracteristici de bază), Cod 130420  
Descriere Defibrilator extern, manual destinat utilizării personalului specializat cu caracteristici de bază  
Parametrul   Specificația 
Defibrilator  Selectarea energiei  "adult 50-360 bifazic; 
2-20 pediatric/nou-născut"
 Controlul padelelor Încărcare da
  descărcarea energiei da
 Forma de undă la ieșire  bifazic
 Sincronizator  da
Display Afișarea derivațiilor bipolare  I, II, III
 Captarea semnalului ECG prin intermediul padelelor  da
 Afișarea ritmului cardiac  da
 Alarme ale ritmului cardiac  da
 Frecvența de lucru   0.67-40 Hz
 Indicator  al devierii derivațiilor cardiace  da
Modul ECG Captarea semnalului ECG prin fir cu 3 electrozi  da
 Diapazon  30 - 300 BPM
 Protecție în potriva șocurilor de defibrilare  ≥ 360 J
 Mesaje de alarmă  da
Imprimantă pentru ECG Viteza hîrtiei  25 mm/sec
 Imprimantă termică încorporată  da
 Printare   auto sau manuală
 Adnotări ora da, data da, derivația da, ritmul cardiac da, modul de operare da
  forma undei descărcate da
 Funcția sumară  da
Memorie Memorie internă sau Posibilitatea de instalarea a cartelei de memorie  da
 Informația stocată  ECG, șoc, vocele din anturaj
 Capacitatatea de stocare  ≥ 2 ore
Alimentarea Rețea electrică 220 V, 50 Hz  da
 Baterie internă reîncărcabilă  da
 Timp de lucru de la baterie  2 ore ECG continuu sau min. 50 descărcări la energia maximă
Greutatea cu accesorii   &lt; 9 kg
Accesorii   
Padele Adult, reutilizabile  1 set.
 "Pediatrice, reutilizabile (padele sau adaptoare pediatrice)"  1 set.
Cablu ECG reutilizabil  3 fire  1 buc.
Electrozi ECG Adult, unică utilizare, cu termenul de  valabilitate 2 ani la momentul livrării  50 buc.
 Pediatrice, unică utilizare, cu termenul de  valabilitate 2 ani la momentul livrării  50 buc.
Hîrtie termică   5 buc.
Gel de contat   250 ml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</si>
  <si>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Pompă de infuzie (perfuzor)  cu seringă (caracteristici de bază), Cod 130600  
Descriere Perfuzor cu seringă este un dispozitiv care permite administrarea intravenoasă a fluidelor medicale cu o acuratețe ridicată.  
Parametrul    Specificația
Caracteristici generale Tipul  Cu un canal
 Display  LCD
 Mîner încorporat  da
Display Date afișate Viteza de infuzie da
  Volumul de infuzie da
  Timpul de infuzie da
  Timpul pînă la final de infuzie da
  Mărimea seringei da
  Nivelul de ocluzie da
  Rata KVO da, Data, ora da
  Nivelul de încărcare a baterii da
  Evenimente da, Alarme da
Proprietățile pompei Rata fluxului diapazonul 0.1 - 999.99 ml/h
  Pasul de incrementare 0.1 mL/h 
 Dozarea bolusului Incrementarea 0.1-1500 ml
 Rata KVO  0.1 - 3 ml/h, Eroarea  ≤2%
 Compatibil cu seringi produse de diferiți producători  min. 8 producători
 Posibilitate de adăugare a noilor tipuri de seringi în bibliotecă  da
 Seringi acceptate  5, 10, 20, 30, 50, 60
 Detectare automată a seringei  da
 Nivelul presiunei de ocluzie maxime  ≥ 880 mmHg
 Protecție la pătrunderea lichidelor în dispozitiv  minim IP22
Alarme și indicatori Ocluzie  da
 Eroare de sistem  da
 Seringă goală  da
 Perfuzia pe sfîrșite  da
 Baterie descărcată  da
Alarmă sonoră Volum reglabil  Da
 Buton mod silențios  da
Jurnalul de evidență Evenimente stocate Butoane apăsate da
  Coduri de eroare da, Alarme da
  Medicamente injectate da
  Cantitatea infuzată da, Setări da, Bolus solicitat da
Alimentarea Rețea electrică  220 V, 50 Hz da
 Baterie internă Reîncărcabilă da
  Timp de operare ≥ 10 h la 5 mL/h 
Acesorii   
Suport sistem de fixare a pompei de stativul de infuzie  da
Seringi 50 ml  100 buc. 
Circuite circuit de interconectare a seringei  100 buc.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</si>
  <si>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Pompă de infuzie (perfuzor)  cu seringă (caracteristici avansate), Cod 130610  
Descriere Perfuzor cu seringă este un dispozitiv care permite administrarea intravenoasă a fluidelor medicale cu o acuratețe ridicată.  
Parametrul    Specificația
Caracteristici generale Tipul  Cu un canal
 Display  LCD
 Posibilitate de amplasare într-o coloană cu fixare  da
Display Date afișate Viteza de infuzie da
  Volumul de infuzie da
  Timpul de infuzie da
  Timpul pînă la final de infuzie da
  Mărimea seringei da
  Nivelul de ocluzie da
  Rata KVO da,   Data, ora da
  Nivelul de încărcare a baterii da
  Evenimente da,   Alarme da
Proprietățile pompei Rata fluxului diapazonul 0.1 - 999.99 ml/h
  Pasul de incrementare 0.01 mL/h 
 Dozarea bolusului Incrementarea 0.1-1500 ml
 Rata KVO  0.1 - 3 ml/h,  Eroarea  ≤2%
 Compatibil cu seringi produse de diferiți producători  min. 8 producători
 Posibilitate de adăugare a noilor tipuri de seringi în bibliotecă  da
 Seringi acceptate  3, 5, 10, 20, 30, 50, 60
 Detectare automată a seringei  da
 Nivelul presiunei de ocluzie maxime  ≥ 880 mmHg
 Posibilitate de adăugare în bibliotecă alte denumiri medicamente  da
 Protecție la pătrunderea lichidelor în dispozitiv  minim IP22
Moduri de infuzie Rata de perfuzie  da
 Dozarea în timp  da
 Modul crescător și descrescător  da
 Dozarea micro perfuzie  da
Alarme și indicatori Ocluzie  da
 Eroare de sistem  da
 Seringă goală  da
 Perfuzia pe sfîrșite  da
 Baterie descărcată  da
Alarmă sonoră Volum reglabil  Da
 Buton mod silențios  da
 Numărul de evenimente memorate  da
Jurnalul de evidență Evenimente stocate Butoane apăsate da
  Coduri de eroare da
  Alarme da
  Medicamente injectate da
  Cantitatea infuzată da
  Setări da
  Bolus solicitat da
Alimentarea Rețea electrică  220 V, 50 Hz da
 Baterie internă Reîncărcabilă da
  Timp de operare ≥ 10 h la 5 mL/h 
Acesorii   
Suport sistem de fixare a pompei de stativul de infuzie  da
Seringi 50 ml  100 buc. 
Circuite circuit de interconectare a seringei  100 buc.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</si>
  <si>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Burghiu traumatologic/ortopedic (caracteristici de bază), Cod 130900 
Descriere Dispozitiv medical pentru intervenții ortopedice/traumatologice în mediu steril. 
Parametru Specificaţie 
Electric da 
Timp funcţionare, min ≥15 
Putere, W ≥100 
Greutate, gr ≤3000 
Sterilizare, metoda  autoclavare ≤ 135 °C 
Viteza de rotatie, r.p.m ≥600 
Zgomot (db) ≤75 
Mecanism de blocare da 
Carcasă sterilizabilă da 
Baterii ≥2 
 Indicator stare baterie da
 Staţie încărcare baterii da
Accesorii, adaptoare Broşe Kirschner, de găurit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</si>
  <si>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Burghiu traumatologic/ortopedic (caracteristici avansate), Cod  130910 
Descriere  Dispozitiv medical pentru interveţii ortopedice/traumatologice în mediu steril, multifuncţional. 
Parametru  Specificaţie 
Piesa de mînă Electric da 
 Multifuncţional da 
 Putere, W ≥100,  Greutate, gr ≤3500 
 Sterilizare,metoda  autoclavare ≤ 135 °C 
 Viteza maximă de rotatie, r.p.m ≥600 
 Zgomot (db) ≤75 
 Mecanism de blocare da 
 Carcasă sterilizabilă da, Baterii ≥2 
 Indicator stare baterie da 
 Staţie încărcare baterii da 
Accesorii/adaptoare Ferestrău oscilant Cap rotativ 360 ° da
  Frecventa r.p.m ≥10000
  Sterilizare, autoclavare da
 Ferestrău alternativ  Frecventa r.p.m ≥10000
  Sterilizare, autoclavare da
 Freză  de alezaj Viteza de rotaţie  reglabilă
  Sterilizare, autoclavare da
 Perforatoare da 
 Alte adaptoare  opţional 
Accesorii   
Lame pentru ferestrau   1 set 
Lame pentru ferestrau alternativ  2 buc, Burghie  1 set 
Chee pentru fixare burghie  1 buc 
Geanta pentru pastrare si transportare  1 buc 
Container pentru sterilizare  1 buc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</si>
  <si>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Masă pentru operații cu 5 secții (caracteristici de baza), Cod 140100 
Parametrul  Specificația
Descriere Masa de operaţii oferă o suprafaţă corespunzătoare care susţine corpul pacientului în timpul procedurilor chirurgicale, stabilizarea poziţiei pacientului şi furnizarea cîmpului chirurgical de expunerea optimă.  
Mărimile mesei Lungimea ≥ 200 cm
 Lățimea ≥ 50 cm
Poziţionarea mesei Reglarea înălţimii minim 75 - 95 cm
 Deplasarea longitudinală ≥ 20 cm
 Trendelemburg ≥ 25 grade
 Inversarea trendelemburgului ≥ 25 grade
 Secţiile mesei ≥ 5 secții
Înclinarea: Laterală ≥ 20 grade
 Secţia din spate de la +80 la -40 grade (minim)
 Secţia de la talpa/picior de la +20 la - 90 grade (minim)
  detaşabilă, divizată
 Secţia cap de la +35 la - 45 grade (minim)
Greutatea pacientului   ≥ 200 kg
Utilizarera radiografiei sau fluoroscopie Tunel pentru casete X-ray- pe toată lungimea mesei
 Radiotransparenţă da
 Accesibilitatea braţului C da
 Mărimea casetelor minim 35x43 cm
Ataşarea de bază  mobilă, Rotile  da
Sistem de frinare a bazei   tip mecanic
Motor electric pentru miscarea sus/jos a mesei cu acumulator intern, de la telecomanda  da
Alimentarea  220 V, 50 Hz
Telecomndă  da
Şine laterale pentru accesorii  pe toată lungimea mesei
Pupitru de comandă  da
Accesorii suport cot 2 unit., suport umăr 2 unit., suport picioare 2 unit.
 suport torace 2 unit., suport mînă (decubit lateral) 1 unit.
 stand pentru perfuzie 1 unit., curea pentru fixarea corpului 1 unit.
 suport pentru ecran de anestezie 1 unit.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</si>
  <si>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Masă pentru operații cu  6 secții (caracteristici de baza), Cod 140120 
Parametrul  Specificația
Descriere Masa de operatii oferă o suprafaţă corespunzatoare care susţine corpul pacientului în timpul procedurilor chirurgicale, stabilizarea poziţiei pacientului şi furnizarea cîmpului chirurgical de expunerea optimă.  
Mărimile mesei Lungimea ≥ 200 cm
 Lățimea ≥ 50 cm
Poziţionarea mesei Reglarea înălţimii minim 75 - 95 cm
 Deplasarea longitudinală ≥ 20 cm
 Trendelemburg ≥ 25 grade
 Inversarea trendelemburgului ≥ 25 grade
 Secţiile mesei ≥ 6 secții
Înclinarea: Laterală ≥ 20 grade
 Secţia din spate de la +80 la -40 grade (minim)
 Secţia de la talpa/picior de la +20 la - 90 grade (minim)
  detaşabilă, divizată
 Secţia cap de la +35 la - 45 grade (minim)
Greutatea pacientului   ≥ 200 kg
Utilizarera radiografiei sau fluoroscopie Tunel pentru casete X-ray- pe toată lungimea mesei
 Radiotransparenţă da
 Accesibilitatea braţului C da
 Mărimea casetelor minim 35x43 cm
Ataşarea de bază  mobilă, Rotile  da
Sistem de frinare a bazei   tip mecanic
Motor electric pentru miscarea sus/jos a mesei cu acumulator intern, de la telecomanda  da
Alimentarea  220 V, 50 Hz
Telecomndă  da
Şine laterale pentru accesorii  pe toată lungimea mesei
Pupitru de comandă  da
Accesorii suport cot 2 unit., suport umăr 2 unit., suport picioare 2 unit.,
 suport torace 2 unit., suport mînă (decubit lateral) 1 unit., stand pentru perfuzie 1 unit., curea pentru fixarea corpului 1 unit., suport pentru ecran de anestezie 1 unit.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</si>
  <si>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Masă pentru operații cu  6 secții (caracteristici avansate), Cod 140130 
Parametrul  Specificația
Descriere Masa de operatii oferă o suprafaţă corespunzatoare care susţine corpul pacientului în timpul procedurilor chirurgicale, stabilizarea poziţiei pacientului şi furnizarea cîmpului chirurgical de expunerea optimă.  
Tip masă Electrohidraulică da
Mărimile mesei Lungimea ≥ 200 cm
 Lățimea ≥ 50 cm
Poziţionarea mesei Reglarea înălţimii minim 75 - 100 cm
 Deplasarea longitudinală ≥ 30 cm
 Trendelemburg ≥ 35 grade
 Inversarea trendelemburgului ≥ 35 grade
 Secţiile mesei ≥ 6 secții
Înclinarea: Laterală ≥ 30 grade
 Secţia din spate de la +80 la -40 grade (minim)
 Secţia de la talpa/picior de la +20 la - 90 grade (minim)
  detaşabilă,  divizată
 Secţia cap de la +45 la - 45 grade (minim)
Greutatea pacientului   ≥ 200 kg
Utilizarera radiografiei sau fluoroscopie Tunel pentru casete X-ray- pe toată lungimea mesei
 Radiotransparenţă da
 Accesibilitatea braţului C da
 Mărimea casetelor minim 35x43 cm
Ataşarea de bază  mobilă, Rotile  da
Sistem de frinare a bazei   cu pedal, tip electrohidraulica
Motor electric pentru miscarea sus/jos a mesei cu acumulator intern, de la telecomanda  da
Alimentarea  220 V, 50 Hz
Baterie internă cu autonomia  ≥ 60 manipulări
Telecomndă  da
Şine laterale pentru accesorii  pe toată lungimea mesei
Pupitru de comandă  da
Accesorii suport cot 2 unit., suport umăr 2 unit., suport picioare 2 unit., suport torace 2 unit., suport mînă (decubit lateral) 1 unit., stand pentru perfuzie 1 unit.
 curea pentru fixarea corpului 1 unit., suport pentru ecran de anestezie 1 unit.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</si>
  <si>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Monitor pentru monitorizarea funcțiilor vitale (caracteristici de baza cu accesorii Adult, Pediatric), Cod 260330 
Descriere Sistem pentru monitorizarea și afișarea funcțiilor vitale ale pacientului cu caracterisitici de bază. 
Parametrul  Specificația
Tip pacient Adult, pediatric, nou-născut da
Display, tip Diagonala ≥ 12 inch
 LCD TFT sau LED da
 "Numărul de curbe afișate 
concomitent" între  3 și 12 minim
 Parametri afișați Semnal ECG, Pulsul, SpO2
  Fotopletismograma
  Presiunea sanguină neinvaziv,  Temperatura
Analiza automată a undei ST Trendingul ST da
 Media în analiza segmetului ST da
Modul ECG "Culegerea semnalului ECG prin 
cablu 3 electrozi" da,  I, II, III da
 Sensivitatea 2.5 - 40 mm/mV
 Gama de rejecție a modului comun la 50 Hz ≥ 100 dB
 Rata cardiacă 15 - 300 bpm
 Detectarea aritmiei da
 Detectarea pacemaker da
 Monitorizarea respiratiei Adult 0 - 120 rpm
 Monitorizarea respiratiei Pediatric 0 - 150 rpm
 "Protecție în portiva șocurilor de defibrilare" da
Modul SpO2 Diapazonul 1 - 100%
 Acuratețea la 70 - 100% ≤ 2 %
 Monitorizarea rata pulsului 30 - 300 bpm
 Monitorizarea pletismogramei da
 "Sa se indice tehnologia modulului 
și senzorului de SpO2 utilizat" (exemplu: masimo, nellcor, etc)
Modul NIBP Diapazonul Adult 10 - 270 mmHg
 Diapazonul Pediatric 10 - 200 mmHg
 Regim de măsurare manual, automat, butonul Start
 Regim automat 5, 10, 15, 30, 60, 120 min.
 "Buton de activare/dezactivare manual a NIBP" da
 Metoda de măsurare oscilometrică
 Regim pacient adul, pediatric, nou-născut
 "Protecție de suprapresiune la regimului de pacient adult" 300 mmHg
 "Protecție de suprapresiune la regimului de pacient pediatric" 240 mmHg
Modul Temperatura Diapazonul 0 - 50.0 °C,  Rezoluția 0.1 °C
 Număr de senzori 1 unit.
Protocoale de lucru preprogamate  da
Protocoale de lucru setate de utilizator  da
Memorie internă  da
Trendingul evenimentelor  da
Arhivarea datelor  da
Imprimantă Încorporată da
Forme de raportare Viteza de înscriere 25, 50 mm/s
 Înscriere continuă da
 Preprogramate da
 Personalizate da
Alimentarea rețea electrică 220 V, 50 Hz da
 Baterie internă da
 Timp de lucru autonom a bateriei minim 2 h
Interfata de conectare la monitorul central Ethernet / wireless / RS-232 / etc. da
Alarma Vizuala, sonora 
 Manjetă deconectată da
 Manjetă defect da
 Senzor SpO2 deconectat da
 Senzor SpO2 defect da
 Alarmă concentrația SpO2 scăzuta/mărită da
 Nivelul baterie scăzut da
 Alarme rata cardiacă scăzuta/mărită da
 Lipsă sursă externă de alimentare da
 Buton de dezactivare/anulare alarmei sonore da
 Ajustarea nivelului de alarmă da
Accesorii  
Cablu ECG cu 3 electrozi  2 buc.
Electrozi ECG adult, unică utilizare 300 buc.
 pediatric, unică utilizare 300 buc.
Senzor SpO2 adult, reutilizabil tip cleste 2 buc.
 pediatric, reutilizabil 2 buc.
Senzor Temperatură  reutilizabil 1 buc.
Manjete NIBP "adult mediu, adult, adult mare 
reutilizabile (1set/3buc)" 2 set.
 "pediatric, pediatric mediu, 
pediatric mare reutilizabil 
(1set/3buc)" 2 set.
Hîrtie termică  5 buc.
Troleu pe rotile Indicați modelul oferit model
 min. 5 rotile da
 min. 2 rotile cu frînă da
 coș pentru accesorii da
 mîner pentru transportare da
 "sistem de fixare a dispozitivului
de suport" da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</si>
  <si>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Monitor pentru monitorizarea funcțiilor vitale (caracteristici avansate, accesorii Adult, Pediatric), Cod 260370 
Descriere Sistem pentru monitorizarea și afișarea funcțiilor vitale ale pacientului cu caracterisitici de bază. 
Parametrul  Specificația
Tip pacient Adult, pediatric, nou-născut da
Display, tip Diagonala ≥ 15 inch
 LCD TFT sau LED, Touchscreen da
 "Numărul de curbe afișate 
concomitent" între  3 și 12 minim
 Parametri afișați ECG, Pulsul,  SpO2
  Fotopletismograma
  Presiunea sanguină neinvaziv
  Presiunea sanguină invaziv
  Capnografia,  Temperatura
Analiza automată a undei ST Trendingul ST da
 Media în analiza segmetului ST da
Modul ECG "Culegerea semnalului ECG prin 
cablu 3 si 5 electrozi" da
 I, II, III, aVR, aVL, aVF, Vn da
 Sensivitatea 2.5 - 40 mm/mV
 Gama de rejecție a modului comun la 50 Hz ≥ 100 dB
 Rata cardiacă 15 - 300 bpm
 Detectarea aritmiei da
 Detectarea pacemaker da
 Monitorizarea respiratiei 0 - 150 rpm
 "Protecție în portiva șocurilor de defibrilare" da
Modul SpO2 Diapazonul 1 - 100%
 Acuratețea la 70 - 100% ≤ 2 %
 Monitorizarea rata pulsului 20 - 300 bpm
 Monitorizarea pletismogramei da
 "Sa se indice tehnologia modulului și senzorului de SpO2 utilizat" (exemplu: masimo, nellcor, etc)
Modul NIBP Diapazonul 10 - 300 mmHg
 Regim de măsurare manual, automat, butonul Start
 Regim automat 5, 10, 15, 30, 60, 120 min.
 "Buton de activare/dezactivare manual a NIBP" da
 Metoda de măsurare oscilometrică
 Regim pacient adul, pediatric, nou-născut
 "Protecție de suprapresiune la regimului de pacient adult" 300 mmHg
 "Protecție de suprapresiune la regimului de pacient pediatric" 240 mmHg
Modul IBP Modul IBP da
 Diapazonul -50 ... +320 mmHg
 Acuratețea ± 1mmHg
 Sensivitatea de intrare 5 µV/mmHg
 Monitorizarea undei IBP da
Modul Capnografie (CO2) Modul Capnografie (CO2) da
 Diapazonul 0 - 100 mmHg
 Rata respiratorie 0 - 150 rpm
 Timp de înregistrare Apnea 5 - 60 s
 Monitorizarea unei CO2 da
Modul Temperatura Diapazonul 0 - 50.0 °C
 Rezoluția 0.1 °C
 Număr de senzori 1 unit.
Protocoale de lucru preprogamate  da
Protocoale de lucru setate de utilizator  da
Memorie internă  da
Trendingul evenimentelor  da
Arhivarea datelor  da
Imprimantă Încorporată da
Forme de raportare Viteza de înscriere 25, 50 mm/s
 Înscriere continuă da
 Preprogramate da
 Personalizate da
Alimentarea rețea electrică 220 V, 50 Hz da
 Baterie internă da
 Timp de lucru autonom a bateriei minim 2 h
Interfata de conectare la monitorul central Ethernet / wireless / RS-232 / etc. da
Alarma Vizuala, sonora 
 Manjetă deconectată da
 Manjetă defect da
 Senzor SpO2 deconectat da
 Senzor SpO2 defect da
 Alarmă concentrația SpO2 scăzuta/mărită da
 Nivelul baterie scăzut da
 Alarme rata cardiacă scăzuta/mărită da
 Lipsă sursă externă de alimentare da
 Buton de dezactivare/anulare alarmei sonore da
 Ajustarea nivelului de alarmă da
Accesorii  
Cablu ECG cu 3 electrozi - 1 buc. da
 cu 5 electrozi - 1 buc. da
Electrozi ECG adult, unică utilizare 300 buc.
 pediatric, unică utilizare 300 buc.
Senzor SpO2 adult, reutilizabil tip cleste 2 buc.
 pediatric, reutilizabil 2 buc.
Senzor Temperatură reutilizabil  1 buc.
Manjete NIBP "adult mediu, adult, adult mare 
reutilizabile (1set/3buc)"  2 set.
 "pediatric, pediatric mediu, 
pediatric mare reutilizabil 
(1set/3buc)"  2 set.
Hîrtie termică   10 buc.
"Circuite pentru Presiunea 
sanguină invaziv" adult, unică utilizare  5 set.
 pediatric, unică utilizare  5 set.
Circuite pentru Capnografie (CO2) adult, unică utilizare  10 set.
 pediatric, unică utilizare  10 set.
Troliu pe rotile Inidicați modelul oferit model
 min. 5 rotile da
 min. 2 rotile cu frînă da
 coș pentru accesorii da
 mîner pentru transportare da
 "sistem de fixare a dispozitivului
de suport" da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</si>
  <si>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Pulsoximetru portabil, Nou-nascut, Cod  260420  
Descrierea  Pulsoximetru portabil destinat pentru pacienții care sunt transportați din o secție în alta.  
Parametru  Specificație  
Tip dispozitiv  Portabil  da
Tip pacient  Nou-născut  da
Interval de măsurare  Diapazon  0-100%
  Rata de măsurare  80 - 100, ≤2 %
  Pulsul  30 - 250 bpm, ± 2%
Rezoluția  SPO2  ±1%,  Pulsul  ±1 bpm
Afișaj  SPO2  da
  Valoare pulsului  da
  Puterea semnalului  da
  Indicator baterie descărcată  da
Display  LED sau LCD  da
Alarme  Auditiv  da,   Vizual  da
  SpO2 și valoarea pulsului mare/mic  da
  Sensor deconectat  da
  Sensor epuizat  da
  Buton de dezactivare alarmei sonore  da
Alimentare  Baterie reîncărcabilă  da, de la 220V 50Hz
  Durata de funcționare  ≥ 12 ore
Accesorii    
Sensor SpO2 de reutilizabil    2 buc.
Bloc de alimentare de la rețeaua electrică    1 unitate
Acumulator/Baterii reîncărcabile    1 unitate
Husă pentru transportare    1 unitate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</si>
  <si>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Pulsoximetru portabil, Adult, Pediatric, Cod  260430  
Descrierea  Pulsoximetru portabil destinat pentru pacienții care sunt transportați.  
Parametru  Specificație  
Tip dispozitiv  Portabil  da
Tip pacient  Adult, pediatric  da
Interval de măsurare  Diapazon  0-100%
  Rata de măsurare  80 - 100, ≤2 %
  Pulsul  30 - 250 bpm, ± 2%
Rezoluția  SPO2  ±1%,   Pulsul  ±1 bpm
Afișaj  SPO2  da
  Valoare pulsului  da
  Puterea semnalului  da
  Indicator baterie descărcată  da
Display  LED sau LCD  da
Alarme  Auditiv  da,  Vizual  da
  SpO2 și valoarea pulsului mare/mic  da
  Sensor deconectat  da
  Sensor epuizat  da
  Buton de dezactivare alarmei sonore  da
Alimentare  Baterie reîncărcabilă  da, de la 220V 50Hz
  Durata de viață  ≥ 12 ore
Accesorii    
Sensor SpO2 reutilizabil, adult    2 buc.
Sensor SpO2 reutilizabil, pediatric    2 buc.
Bloc de alimentare de la rețeaua electrică    1 buc.
Acumulator/Baterii reîncărcabile    1 buc.
Husă pentru transportare    1 buc.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</si>
  <si>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Pulsoximetru de buzunar, Cod  260440  
Descrierea  Pulsoximetru de buzunar pentru medic, dispozitiv cu alimentare pe baza baterii, care masoara pulsul, Indicele de perfuzie (PI) si saturatia de oxigen (SpO2)  
Parametru  Specificație  
Interval de măsurare  SPO2  70-100%
  Pulsul  30-250 bpm
Acuratețe  SPO2  ±2% intre 70-100%
  Pulsul  ±3% intre 30-250 bpm
Rezoluția  SPO2  ±1%,  Pulsul  ±1 bpm
Afișaj  SPO2  da
  Indicele de perfuzie (PI)  da
  Valoare pulsului  da
  Indicator baterie descărcată  da
Display    LED sau LCD
Alarme  Auditiv  da,  Vizual  da
Alimentare  Baterie tip  AAA Alkaline
  "Stingerea automată în
 caz de neutilizare"  da
  "Durata de funcționare în
continuu"  ≥ 10 ore
  Set de baterii inclus  1 set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</si>
  <si>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Dispozitiv electro-chirurgical (diatermocoagulator caracteristici de baza), 
Cod 280200  
Parametrul Specificația  
Descriere dispozitiv destinat pentru tăierea și coagularea țesuturilor  biologice în procesul actului chirurgical care utilizează curenți electrici de frecvență înaltă  
Frecvența   cuprinsă înre 300 KHz şi 1 MHz
Canale de ieșire Monopolar  izolat
 Comutator de mînă  da
 Comutator de picior  tip pedală dublă
 Bipolar  da
Moduri de lucru Monopolar Tăiere ≥ 200 W,  ≥ 300 Ohm
  Coagulare ≥  100 W,   ≥ 300 Ohm
 Bipolar Tăiere ≥ 80 W,   ≥ 200 Ohm
  Coagulare ≥ 80 W,   ≥ 100 Ohm
Funcţie de autotestare   da
Canal de ieșire independentă   da
Indicatoare   acustic,   vizual
Control volum sunet   da
Accesorii   
Cablu pentru electrod neutru reutilizabil, min. 2 metri   2 buc.
Electrod neutru reutilizabil, tip adult   2 buc.
"Bisturiu electric cu două butoane (tăiere/ cuagulare), 
reutilizabil minim 100 clicluri, cablu min 2 metri"   2 buc.
Lame reutilizabile pentru bisturiu   10 buc.
Pedală dublă   1 buc.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</si>
  <si>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Dispozitiv electro-chirurgical (diatermocoagulator caracteristici avansate) cu troliu, Cod 280250  
Parametrul Specificația  
Descriere dispozitiv destinat pentru tăierea și coagularea țesuturilor  biologice în procesul actului chirurgical care utilizează curenți electrici de frecvență înaltă  
Frecvența   cuprinsă înre 300 KHz şi 1 MHz
Canale de ieșire Monopolar  izolat
 Comutator de mînă  da
 Comutator de picior  tip pedală dublă
 Bipolar  da
Moduri de lucru Monopolar Tăiere ≥ 400 W,    ≥ 350 Ohm
  Coagulare ≥  150 W,   ≥ 350 Ohm
 Bipolar Tăiere ≥ 140 W,   ≥ 300 Ohm
  Coagulare ≥ 120 W,   ≥ 100 Ohm
"Regimuri de lucru 
preselectate" Blend, strong soft, spray minimum 10 regimuri
Funcţie de autotestare   da
Canal de ieșire independentă   da
Indicatoare   acustic,   vizual
Control volum sunet   da
Accesorii   
Cablu pentru electrod neutru reutilizabil, min. 2 metri   2 buc.
Electrod neutru reutilizabil, tip adult   2 buc.
Bisturiu electric cu două butoane (tăiere/ cuagulare), reutilizabil minim 100 clicluri, cablu min 2 metri   2 buc.
Lame reutilizabile pentru bisturiu   10 buc.
Electrod / pencetă bipolar, tip reutilizabil   1 buc.
Cablu pentru electrod bipolar reutilizabil, min. 2 metri   1 buc.
Pedală dublă   1 buc.
Troliu Să se indice modelul oferit  model
 Mobil pe 4 roți  da
 Minim 2 roți cu frînă  da
 Minim 1 sertar/coș/poliță pentru accesorii  da
 Mîner pentru transportare  da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</si>
  <si>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Sistem radiografic digital (cu bucky vertical), Cod 210210  
Descriere Sistem radiografic pentru uz general, libertate de mişcare şi multiple configurări. Aria larga de mişcare a mesei, cu posibilitatea de ajustare a limitelor, bucky-ului şi a stativului vertical permit expuneri de la cap pînă la degetul piciorului fără să fie necesară repoziţionarea pacientului.  
Parametru   Specificaţia
Modul radiologic Digital Detector unic da
Tip masă Tip  Piedestal
 Suport electric  da
 Mișcarea mesei Longitudinală, cm de la 80
  Laterală, cm ≥ 24
  Verticală  da
 Fața mesei Densitatea mesei &lt;1.5 mm Al
  Greutatea maximă a pacientului, kg de la 200
  Suportul mesei Pedistal
  Sistem de control electromagnetic
Sistemul BUCKY a mesei  Tip motorizat
  Dimensiunea, cm minimum 43x43
  Controlul automat al expunerii (AEC) 3 cîmpuri
  Raportul grilei ≥10:1 
  Deplasarea longitudinală, cm 50
BUCKY vertical  Dimensiunea, cm minimum 43x43
  Controlul automat al expunerii (AEC) da
  Raportul grilei ≥10:1 
  Mărimea casetei ≥43x43
  Deplasarea longitudinală, cm max. 180 cm
Detector Mărimea detector, cm  ≥35x43
 Configurare detector Fără fir da
 Caracteristicele detectorului Rezoluția matricei, pixeli 2428x2428
  Mărimea pixelului ≤150 µm
 Panou de control Selectarea automată a parametrilor da
  Post-procesarea anatomică specifică da
  Procesarea manuală da
Procesarea avansată   da
Generator de raze X   ≥ 65 kW
Tubul de raze X  Intensitatea maximă la 100 kV minimum 650 mA
  Dimensiunea spotului focal, mm 0.6 și 1.2
  Capacitatea termică, kHU ≥ 300
  Rata de răcire, kHU/min ≥ 1250
  Panou de control pe tubul radiologic da
  Poziționarea automată a tubului da
Suspensia tubului  Controlul razelor X a tubului montat da
 DAP–metru   da
Accesorii  Sticlă plumbată minim 1x0,8 m 
  Guleraș de protecție 2 seturi
  Sorț de protecție 3 seturi
Integrarea  Stocarea clasa SOP DICOM 3.0 da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</si>
  <si>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Sistem radiografic intraoral, Cod 210510 
Descriere Unităţile radiografice dentare sunt utilizate pentru imagistica dentiţiei, anatomia individuală a dintelui (coroană, gît, rădăcină) şi alte probleme dentare. Radiografia intraorală necesită filmul dentar sau senzorul digital pentru a fi plasate în interiorul gurii pacientului pentru imagistica ocluzală, periapicală, etc. 
Parametrul  Specificația
Tub anod de raze X  Tip staţionar sau portabil
 Filtrare totală minimă, mm Al ≥1.5-2.2
 Capacitatea de încălzire, HU ≥ 8000-30000
 Dimensiunea spotului focal, mm ≥ 0.4-0.8
Generator de raze X Tip AC/DC
 AEC nu
 Gama kV 60-70
 Gama mA între 2 şi 8
 Timpul de expunere, sec 0.02-3,5
SID (distanta de la sursa la imagine), mm  200-300
DAP-metru  da
Panou de control  digital
Alimentarea  220-240V, 50 Hz
Film sau detector digital  ambele
Tipul sensorului  CMOS
Tehnologia transmiterii datelor  USB, Ethernet, Wireless
Timpul de procesare şi afişare  ~4
Mărime pixel, µm  ≤19
Monitor  ≥19"
Rezoluţie, pixeli  ≥1024 x 768
Computer  da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</si>
  <si>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Negatoscop, Cod 210700  
Descriere Dispozitiv destinat pentru vizualizarea filmelor radiografice sau tomografice  
Parametru  Specificație 
Nr. de cadre  ≥2 
Nr. de lampe  ≥2 
Reglare luminozitate  da 
Fixarea filmelor   da 
Fixare   masă/perete 
Ecran anti-glare  da 
Alimentare  220V, 50Hz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</si>
  <si>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Videocolposcop, Cod  261010   
Descriere  Videocolposcopul este un instrument destinat vizualizării la scară mărită a mucoasei tractului genital inferior. Necesitatea examinării colului, organ situat la capătul culoarului vaginal, deci puţin accesibil observării în condiţii de iluminare slabă şi nedirijată, a condus la construcţia acestui tip de aparat pe principiul microscopului cu lumină dirijată.   
Parametrul    Specificaţia 
Sursă de lumină  Tip   LED 
  Intensitate  ≥ 35000 lux 
  Suprafaţa  rezistentă la prelucrarea chimică 
  Axa de rotaţie  ≥ 2 
  Înălţime  reglabilă 
  Tip lumină  alb/ rece 
  Unghiul de iluminare  reglabil 
Tip cameră    CCD/CMOS 
Zoom optic  Lentilă  ≥ 18 
Rezoluţie    min 1.31 Mpixeli - 1280x1024 
Suport  Mobil  da 
  Diametru roţi  ≥ 6 cm 
  Frînă  ≥2 
  Mîner pentru transportare  da 
Alimentarea    220-240V, 50-60Hz 
Monitor LED    ≥ 20" 
    fixat pe suportul dispozitivului 
Filtru verde şi colpo bar    da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</si>
  <si>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Dispozitiv de reprocesarea automata a unui endoscop cu uscarea canalelor   
Cod 290420  
Descriere Concepute pentru a dezinfecta sau steriliza folosind un sistem automat de umezire si curatare a canalelor endoscopului.  
Parametru   Specificaţia
Configuratie   Static pe podea sau masă
Endoscoape per ciclu   ≥ 1
Ecran   LCD
Numărul de canale de conectare   ≥ 5
Un ciclu deplin să conțină următoarele etape: Curățare / Spalare  ≤ 30 min.
 Dezinfectarea/ Sterilizarea  
 Clătire   
 Uscare canalelor cu aer sau cu alcool  
În caz de necesitate să fie posibil adăugarea a unei etape adiționale de precurățare   da
Monitorizarea și controlul fluxului soluții pe fiecare canal separat   da
Monitorizarea nivelului de agenți   da
Compatibil cu următoarele tipuri de endoscoape: Olympus  da
 Fujifilm  da
 Pentax  da
 Storz  da
 Alți producători  indicați producătorii oferiți
Tipuri agenti antimicrobieni   Chimici (peracetic acid, glutaraldehyde, chlorinedioxide)
Reservor, l   ≥ 9 litri
Detectarea automata a scurgerilor endoscopului pe parcursul întregului ciclu de dezinfecție   da
Variația de temperatură   ≤ 55 grade
Dozarea automată a agenților de dezinfectare   da
Dozarea automată a agenților de curățare   da
Alarma   Automată
Stand pe roți   da
Autodezinfectare   da
Sistem de filtrare a apei   da
Să fie certificat după standardele de igienă: UNI EN ISO 15883-4  da
Accesorii și consumabile:   
Adaptoare de conectare pentru: Olympus  da
 Fujifilm  da
 Pentax  da
 Storz  da
 Alți producători  indicați producătorii oferiți
Filtru bactericid pentru apă   10 buc.
Soluție de spălare   min. 100 cicluri
Soluție de dezinfectare   min. 100 cicluri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</si>
  <si>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Ultrasonograf General, OB-GYN, performanţă înaltă, Cod  300200
APLICAŢII CLINICE  General, OB/GYN
PROBE PORTURI  4
PROBE TIP, MHz Linear 5 - 12
 Convex 2,5 - 5
 Endovaginal 5 - 9
 Volum 3D 2 - 6
NIVELE DE GRI  ≥256
PREPROCESARE, canale digitale  ≥120000
GAMA DINAMICA  ≥250dB
Adâncimea scanării  ≥ 35 cm
POSTPROCESARE  da
IMAGINE MODURI M-mod da
 M-mod şi 2-D da
 3-D (freehand) da
 3-D (automatic) da
 3-D (live 3-D) da
 Harmonic imaging da
DOPPLER Tip CW, PW, CFM
 Afişare frecvenţă da
 Afişare viteză da
 Power Doppler da
 Duplex da
 Triplex da
FUNCŢIONALITĂŢI Măsurători digitale da
 Diapazon dimamic selectabil da
 Focalizare de transmisie ajustabilă da
 Focalizare de recepţie dinamică da
 Măsurători pe reluarea video da
PAN/ZOOM imagine în timp real da
 imagine îngheţată da
STOCARE IMAGINI Capacitate ≥ 1 TB
 Cine da
DICOM 3.0 COMPLIANT  da
MONITOR integrat de control  ≥ 10''
PACHETE DE ANALIZĂ OB/GYN  da
 Elastografie da
GHID ACE Transrectal da
 Transperineal da
MONITOR  ≥ 21"
DIVIZARE MONITOR  da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și ștampilată de către participant)* Pentru dispozitivele medicale care nu sunt înregistrate în Registrul de Stat al Dispozitivelor Medicale a AMED se vor prezenta Certificatele :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*Manuale de service în una din limbile de circulație internațională (rusa/engleza) și manualul de utilizare cu prezentarea traducerii la momentul livrării în limba de stat - copie– confirmată prin semnătura şi ştampila Participantului. *Catalogul producătorului/prospecte/documente tehnice, pe suport hîrtie sau în format electronic, cu indicarea/marcarea numarului de referinta/modelul articolului atribuit numarului de lot oferit.</t>
  </si>
  <si>
    <t>LP nr. 20/00127</t>
  </si>
  <si>
    <t>Achiziționarea centralizată dispozitivelor medicale cu coduri generice pentru Blocul Operator, Reanimare, Imagistica și Endoscopie, conform necesităților IMSP, pentru anul 2020</t>
  </si>
  <si>
    <t>10.00</t>
  </si>
  <si>
    <t>9.00</t>
  </si>
  <si>
    <t>1.00</t>
  </si>
  <si>
    <t>2.00</t>
  </si>
  <si>
    <t>3.00</t>
  </si>
  <si>
    <t>6.00</t>
  </si>
  <si>
    <t>5.00</t>
  </si>
  <si>
    <t>14.00</t>
  </si>
  <si>
    <t>93.00</t>
  </si>
  <si>
    <t>până la 45 zile de la inregistrarea contractului de CAPCS, și instalarea/darea în exploatare în termen de 14 zile din momentul livrării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</si>
</sst>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3" x14ac:knownFonts="1">
    <font>
      <sz val="10"/>
      <name val="Arial"/>
    </font>
    <font>
      <b/>
      <sz val="12"/>
      <name val="Times New Roman"/>
      <family val="1"/>
    </font>
    <font>
      <sz val="12"/>
      <name val="Times New Roman"/>
      <family val="1"/>
    </font>
    <font>
      <b/>
      <sz val="12"/>
      <color indexed="8"/>
      <name val="Times New Roman"/>
      <family val="1"/>
    </font>
    <font>
      <sz val="12"/>
      <color indexed="8"/>
      <name val="Times New Roman"/>
      <family val="1"/>
    </font>
    <font>
      <i/>
      <sz val="12"/>
      <name val="Times New Roman"/>
      <family val="1"/>
    </font>
    <font>
      <sz val="10"/>
      <color indexed="8"/>
      <name val="Times New Roman"/>
    </font>
    <font>
      <b/>
      <sz val="12"/>
      <color theme="4" tint="-0.249977111117893"/>
      <name val="Times New Roman"/>
      <family val="1"/>
    </font>
    <font>
      <sz val="16"/>
      <name val="Times New Roman"/>
      <family val="1"/>
    </font>
    <font>
      <b/>
      <sz val="18"/>
      <name val="Times New Roman"/>
      <family val="1"/>
    </font>
    <font>
      <sz val="10"/>
      <name val="Arial"/>
      <family val="2"/>
    </font>
    <font>
      <sz val="11"/>
      <color indexed="8"/>
      <name val="Times New Roman"/>
      <family val="1"/>
    </font>
    <font>
      <sz val="11"/>
      <color theme="1"/>
      <name val="Times New Roman"/>
      <family val="1"/>
    </font>
  </fonts>
  <fills count="3">
    <fill>
      <patternFill patternType="none"/>
    </fill>
    <fill>
      <patternFill patternType="gray125"/>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10" fillId="0" borderId="0"/>
  </cellStyleXfs>
  <cellXfs count="66">
    <xf numFmtId="0" fontId="0" fillId="0" borderId="0" xfId="0"/>
    <xf numFmtId="0" fontId="3" fillId="2" borderId="1" xfId="0" applyFont="1" applyFill="1" applyBorder="1" applyAlignment="1" applyProtection="1">
      <alignment vertical="center" wrapText="1"/>
    </xf>
    <xf numFmtId="0" fontId="6" fillId="0" borderId="1" xfId="0" applyFont="1" applyBorder="1" applyAlignment="1" applyProtection="1">
      <alignment horizontal="center" vertical="top" wrapText="1"/>
    </xf>
    <xf numFmtId="0" fontId="3" fillId="2" borderId="1" xfId="1" applyFont="1" applyFill="1" applyBorder="1" applyAlignment="1" applyProtection="1">
      <alignment vertical="center" wrapText="1"/>
    </xf>
    <xf numFmtId="0" fontId="3" fillId="2" borderId="1" xfId="1" applyFont="1" applyFill="1" applyBorder="1" applyAlignment="1" applyProtection="1">
      <alignment horizontal="center" vertical="center"/>
    </xf>
    <xf numFmtId="0" fontId="4" fillId="0" borderId="1" xfId="1" applyFont="1" applyBorder="1" applyAlignment="1" applyProtection="1">
      <alignment horizontal="center" vertical="top" wrapText="1"/>
    </xf>
    <xf numFmtId="0" fontId="11" fillId="0" borderId="1" xfId="1" applyFont="1" applyBorder="1" applyAlignment="1" applyProtection="1">
      <alignment horizontal="center" vertical="center" wrapText="1"/>
    </xf>
    <xf numFmtId="0" fontId="2" fillId="0" borderId="0" xfId="1" applyFont="1" applyProtection="1">
      <protection locked="0"/>
    </xf>
    <xf numFmtId="0" fontId="4" fillId="0" borderId="0" xfId="1" applyFont="1" applyFill="1" applyBorder="1" applyAlignment="1" applyProtection="1">
      <alignment horizontal="left" vertical="top" wrapText="1"/>
      <protection locked="0"/>
    </xf>
    <xf numFmtId="0" fontId="4" fillId="0" borderId="0" xfId="1" applyFont="1" applyFill="1" applyBorder="1" applyAlignment="1" applyProtection="1">
      <alignment vertical="top" wrapText="1"/>
      <protection locked="0"/>
    </xf>
    <xf numFmtId="0" fontId="2" fillId="0" borderId="0" xfId="1" applyFont="1" applyFill="1" applyBorder="1" applyAlignment="1" applyProtection="1">
      <alignment wrapText="1"/>
      <protection locked="0"/>
    </xf>
    <xf numFmtId="0" fontId="2" fillId="0" borderId="0" xfId="1" applyFont="1" applyFill="1" applyBorder="1" applyProtection="1">
      <protection locked="0"/>
    </xf>
    <xf numFmtId="0" fontId="4" fillId="0" borderId="0" xfId="1" applyFont="1" applyBorder="1" applyAlignment="1" applyProtection="1">
      <alignment horizontal="left" vertical="top" wrapText="1"/>
      <protection locked="0"/>
    </xf>
    <xf numFmtId="0" fontId="2" fillId="0" borderId="0" xfId="1" applyFont="1" applyAlignment="1" applyProtection="1">
      <alignment horizontal="center"/>
      <protection locked="0"/>
    </xf>
    <xf numFmtId="164" fontId="4" fillId="0" borderId="1" xfId="1" applyNumberFormat="1" applyFont="1" applyBorder="1" applyAlignment="1" applyProtection="1">
      <alignment horizontal="right" wrapText="1"/>
      <protection locked="0"/>
    </xf>
    <xf numFmtId="164" fontId="4" fillId="0" borderId="1" xfId="1" applyNumberFormat="1" applyFont="1" applyBorder="1" applyAlignment="1" applyProtection="1">
      <alignment horizontal="right" wrapText="1"/>
    </xf>
    <xf numFmtId="164" fontId="2" fillId="0" borderId="0" xfId="1" applyNumberFormat="1" applyFont="1" applyProtection="1"/>
    <xf numFmtId="0" fontId="8" fillId="0" borderId="0" xfId="1" applyFont="1" applyProtection="1">
      <protection locked="0"/>
    </xf>
    <xf numFmtId="0" fontId="2" fillId="0" borderId="0" xfId="1" applyFont="1" applyProtection="1"/>
    <xf numFmtId="0" fontId="2" fillId="0" borderId="0" xfId="1" applyFont="1" applyAlignment="1" applyProtection="1">
      <alignment horizontal="center"/>
    </xf>
    <xf numFmtId="0" fontId="2" fillId="0" borderId="0" xfId="1" applyFont="1" applyBorder="1" applyProtection="1"/>
    <xf numFmtId="0" fontId="2" fillId="0" borderId="0" xfId="0" applyFont="1" applyProtection="1">
      <protection locked="0"/>
    </xf>
    <xf numFmtId="0" fontId="4" fillId="0" borderId="0" xfId="0" applyFont="1" applyFill="1" applyBorder="1" applyAlignment="1" applyProtection="1">
      <alignment vertical="top" wrapText="1"/>
      <protection locked="0"/>
    </xf>
    <xf numFmtId="0" fontId="2" fillId="0" borderId="0" xfId="0" applyFont="1" applyFill="1" applyBorder="1" applyAlignment="1" applyProtection="1">
      <alignment wrapText="1"/>
      <protection locked="0"/>
    </xf>
    <xf numFmtId="0" fontId="2" fillId="0" borderId="0" xfId="0" applyFont="1" applyFill="1" applyBorder="1" applyProtection="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right" vertical="top" wrapText="1"/>
      <protection locked="0"/>
    </xf>
    <xf numFmtId="0" fontId="4" fillId="0" borderId="1" xfId="0" applyFont="1" applyBorder="1" applyAlignment="1" applyProtection="1">
      <alignment horizontal="center" vertical="center" wrapText="1"/>
      <protection locked="0"/>
    </xf>
    <xf numFmtId="0" fontId="9" fillId="0" borderId="0" xfId="0" applyFont="1" applyAlignment="1" applyProtection="1">
      <alignment horizontal="left" vertical="center"/>
      <protection locked="0"/>
    </xf>
    <xf numFmtId="0" fontId="9" fillId="0" borderId="0" xfId="0" applyFont="1" applyProtection="1">
      <protection locked="0"/>
    </xf>
    <xf numFmtId="0" fontId="9" fillId="0" borderId="0" xfId="0" applyFont="1" applyAlignment="1" applyProtection="1">
      <alignment vertical="center"/>
      <protection locked="0"/>
    </xf>
    <xf numFmtId="0" fontId="2" fillId="0" borderId="1" xfId="0" applyFont="1" applyBorder="1" applyProtection="1">
      <protection locked="0"/>
    </xf>
    <xf numFmtId="0" fontId="9" fillId="0" borderId="1" xfId="0" applyFont="1" applyBorder="1" applyAlignment="1" applyProtection="1">
      <alignment vertical="center"/>
      <protection locked="0"/>
    </xf>
    <xf numFmtId="0" fontId="9" fillId="0" borderId="1" xfId="0" applyFont="1" applyBorder="1" applyAlignment="1" applyProtection="1">
      <alignment horizontal="left" vertical="center"/>
      <protection locked="0"/>
    </xf>
    <xf numFmtId="0" fontId="9" fillId="0" borderId="1" xfId="0" applyFont="1" applyBorder="1" applyProtection="1">
      <protection locked="0"/>
    </xf>
    <xf numFmtId="0" fontId="2" fillId="0" borderId="1" xfId="1" applyFont="1" applyBorder="1" applyProtection="1"/>
    <xf numFmtId="0" fontId="2" fillId="0" borderId="1" xfId="1" applyFont="1" applyBorder="1" applyProtection="1">
      <protection locked="0"/>
    </xf>
    <xf numFmtId="0" fontId="8" fillId="0" borderId="1" xfId="1" applyFont="1" applyBorder="1" applyProtection="1">
      <protection locked="0"/>
    </xf>
    <xf numFmtId="0" fontId="2" fillId="0" borderId="1" xfId="1" applyFont="1" applyBorder="1" applyAlignment="1" applyProtection="1"/>
    <xf numFmtId="0" fontId="3" fillId="2" borderId="1" xfId="0" applyFont="1" applyFill="1" applyBorder="1" applyAlignment="1" applyProtection="1">
      <alignment horizontal="center" vertical="center" wrapText="1"/>
    </xf>
    <xf numFmtId="0" fontId="4" fillId="0" borderId="0" xfId="0" applyFont="1" applyFill="1" applyBorder="1" applyAlignment="1" applyProtection="1">
      <alignment horizontal="left" vertical="top" wrapText="1"/>
      <protection locked="0"/>
    </xf>
    <xf numFmtId="0" fontId="2" fillId="0" borderId="0" xfId="0" applyFont="1" applyAlignment="1" applyProtection="1">
      <alignment horizontal="left" vertical="center"/>
      <protection locked="0"/>
    </xf>
    <xf numFmtId="0" fontId="3" fillId="2" borderId="1" xfId="1" applyFont="1" applyFill="1" applyBorder="1" applyAlignment="1" applyProtection="1">
      <alignment horizontal="center" vertical="center" wrapText="1"/>
    </xf>
    <xf numFmtId="0" fontId="5" fillId="0" borderId="0" xfId="1" applyFont="1" applyAlignment="1" applyProtection="1">
      <alignment horizontal="center"/>
      <protection locked="0"/>
    </xf>
    <xf numFmtId="1" fontId="12" fillId="0" borderId="1" xfId="0" applyNumberFormat="1" applyFont="1" applyBorder="1" applyAlignment="1">
      <alignment horizontal="center" vertical="center"/>
    </xf>
    <xf numFmtId="0" fontId="2" fillId="0" borderId="0" xfId="0" applyFont="1" applyAlignment="1" applyProtection="1">
      <alignment horizontal="left" vertical="center"/>
      <protection locked="0"/>
    </xf>
    <xf numFmtId="0" fontId="3" fillId="0" borderId="0" xfId="0" applyFont="1" applyFill="1" applyBorder="1" applyAlignment="1" applyProtection="1">
      <alignment horizontal="center" vertical="top" wrapText="1"/>
      <protection locked="0"/>
    </xf>
    <xf numFmtId="0" fontId="5" fillId="0" borderId="0" xfId="0" applyFont="1" applyAlignment="1" applyProtection="1">
      <alignment horizontal="center"/>
      <protection locked="0"/>
    </xf>
    <xf numFmtId="0" fontId="7" fillId="0" borderId="0" xfId="0" applyFont="1" applyAlignment="1" applyProtection="1">
      <alignment horizontal="center"/>
      <protection locked="0"/>
    </xf>
    <xf numFmtId="0" fontId="3" fillId="2" borderId="1"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protection locked="0"/>
    </xf>
    <xf numFmtId="0" fontId="1" fillId="0" borderId="0" xfId="0" applyFont="1" applyAlignment="1" applyProtection="1">
      <alignment horizontal="right" vertical="center"/>
      <protection locked="0"/>
    </xf>
    <xf numFmtId="0" fontId="4" fillId="0" borderId="0" xfId="0" applyFont="1" applyFill="1" applyBorder="1" applyAlignment="1" applyProtection="1">
      <alignment horizontal="left" vertical="top" wrapText="1"/>
      <protection locked="0"/>
    </xf>
    <xf numFmtId="0" fontId="2" fillId="0" borderId="0" xfId="1" applyFont="1" applyBorder="1" applyAlignment="1" applyProtection="1">
      <alignment horizontal="center"/>
    </xf>
    <xf numFmtId="0" fontId="3" fillId="0" borderId="0" xfId="1" applyFont="1" applyFill="1" applyBorder="1" applyAlignment="1" applyProtection="1">
      <alignment horizontal="center" vertical="top" wrapText="1"/>
      <protection locked="0"/>
    </xf>
    <xf numFmtId="0" fontId="3" fillId="2" borderId="1" xfId="1" applyFont="1" applyFill="1" applyBorder="1" applyAlignment="1" applyProtection="1">
      <alignment horizontal="center" vertical="center" wrapText="1"/>
    </xf>
    <xf numFmtId="0" fontId="7" fillId="0" borderId="0" xfId="1" applyFont="1" applyAlignment="1" applyProtection="1">
      <alignment horizontal="center"/>
      <protection locked="0"/>
    </xf>
    <xf numFmtId="0" fontId="5" fillId="0" borderId="0" xfId="1" applyFont="1" applyAlignment="1" applyProtection="1">
      <alignment horizontal="center"/>
      <protection locked="0"/>
    </xf>
    <xf numFmtId="0" fontId="1" fillId="0" borderId="0" xfId="1" applyFont="1" applyAlignment="1" applyProtection="1">
      <alignment horizontal="right" vertical="center"/>
      <protection locked="0"/>
    </xf>
    <xf numFmtId="0" fontId="2" fillId="0" borderId="0" xfId="1" applyFont="1" applyAlignment="1" applyProtection="1">
      <alignment horizontal="left" vertical="center"/>
      <protection locked="0"/>
    </xf>
    <xf numFmtId="0" fontId="3" fillId="0" borderId="0" xfId="1" applyFont="1" applyFill="1" applyBorder="1" applyAlignment="1" applyProtection="1">
      <alignment horizontal="right" vertical="center" wrapText="1"/>
      <protection locked="0"/>
    </xf>
    <xf numFmtId="0" fontId="4" fillId="0" borderId="0" xfId="1" applyFont="1" applyFill="1" applyBorder="1" applyAlignment="1" applyProtection="1">
      <alignment horizontal="center" vertical="top" wrapText="1"/>
      <protection locked="0"/>
    </xf>
    <xf numFmtId="0" fontId="6" fillId="0" borderId="2" xfId="0" applyFont="1" applyBorder="1" applyAlignment="1">
      <alignment horizontal="center" vertical="top" wrapText="1"/>
    </xf>
    <xf numFmtId="0" fontId="6" fillId="0" borderId="2" xfId="0" applyFont="1" applyBorder="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29660-4602-48B9-84C2-18FF2D805212}">
  <sheetPr>
    <tabColor rgb="FFFF0000"/>
  </sheetPr>
  <dimension ref="A1:WVS47"/>
  <sheetViews>
    <sheetView workbookViewId="0">
      <selection activeCell="D4" sqref="D4:H4"/>
    </sheetView>
  </sheetViews>
  <sheetFormatPr defaultRowHeight="15.75" x14ac:dyDescent="0.25"/>
  <cols>
    <col min="1" max="1" width="5.7109375" style="21" customWidth="1"/>
    <col min="2" max="2" width="4.42578125" style="21" customWidth="1"/>
    <col min="3" max="3" width="25.85546875" style="21" customWidth="1"/>
    <col min="4" max="4" width="28" style="21" customWidth="1"/>
    <col min="5" max="5" width="10.5703125" style="21" customWidth="1"/>
    <col min="6" max="6" width="11.28515625" style="21" customWidth="1"/>
    <col min="7" max="7" width="10.7109375" style="21" customWidth="1"/>
    <col min="8" max="8" width="60.42578125" style="21" customWidth="1"/>
    <col min="9" max="9" width="53.7109375" style="21" customWidth="1"/>
    <col min="10" max="10" width="30" style="21" customWidth="1"/>
    <col min="11" max="11" width="1.7109375" style="21" customWidth="1"/>
    <col min="12" max="16384" width="9.140625" style="21"/>
  </cols>
  <sheetData>
    <row r="1" spans="1:11" x14ac:dyDescent="0.25">
      <c r="C1" s="50" t="s">
        <v>18</v>
      </c>
      <c r="D1" s="50"/>
      <c r="E1" s="50"/>
      <c r="F1" s="50"/>
      <c r="G1" s="50"/>
      <c r="H1" s="50"/>
      <c r="I1" s="50"/>
      <c r="J1" s="50"/>
    </row>
    <row r="2" spans="1:11" x14ac:dyDescent="0.25">
      <c r="D2" s="49" t="s">
        <v>17</v>
      </c>
      <c r="E2" s="49"/>
      <c r="F2" s="49"/>
      <c r="G2" s="49"/>
      <c r="H2" s="49"/>
    </row>
    <row r="3" spans="1:11" x14ac:dyDescent="0.25">
      <c r="A3" s="53" t="s">
        <v>12</v>
      </c>
      <c r="B3" s="53"/>
      <c r="C3" s="53"/>
      <c r="D3" s="47" t="s">
        <v>138</v>
      </c>
      <c r="E3" s="47"/>
      <c r="F3" s="47"/>
      <c r="G3" s="47"/>
      <c r="H3" s="47"/>
      <c r="I3" s="21" t="s">
        <v>13</v>
      </c>
      <c r="J3" s="21" t="s">
        <v>15</v>
      </c>
    </row>
    <row r="4" spans="1:11" s="23" customFormat="1" ht="33.75" customHeight="1" x14ac:dyDescent="0.25">
      <c r="A4" s="52" t="s">
        <v>11</v>
      </c>
      <c r="B4" s="52"/>
      <c r="C4" s="52"/>
      <c r="D4" s="54" t="s">
        <v>139</v>
      </c>
      <c r="E4" s="54"/>
      <c r="F4" s="54"/>
      <c r="G4" s="54"/>
      <c r="H4" s="54"/>
      <c r="I4" s="22" t="s">
        <v>14</v>
      </c>
      <c r="J4" s="22" t="s">
        <v>16</v>
      </c>
      <c r="K4" s="42"/>
    </row>
    <row r="5" spans="1:11" s="24" customFormat="1" x14ac:dyDescent="0.25">
      <c r="D5" s="48"/>
      <c r="E5" s="48"/>
      <c r="F5" s="48"/>
      <c r="G5" s="48"/>
      <c r="H5" s="48"/>
      <c r="I5" s="48"/>
      <c r="J5" s="48"/>
      <c r="K5" s="42"/>
    </row>
    <row r="6" spans="1:11" ht="31.5" x14ac:dyDescent="0.25">
      <c r="A6" s="1" t="s">
        <v>3</v>
      </c>
      <c r="B6" s="1" t="s">
        <v>0</v>
      </c>
      <c r="C6" s="1" t="s">
        <v>1</v>
      </c>
      <c r="D6" s="41" t="s">
        <v>4</v>
      </c>
      <c r="E6" s="41" t="s">
        <v>5</v>
      </c>
      <c r="F6" s="41" t="s">
        <v>6</v>
      </c>
      <c r="G6" s="41" t="s">
        <v>7</v>
      </c>
      <c r="H6" s="41" t="s">
        <v>8</v>
      </c>
      <c r="I6" s="41" t="s">
        <v>9</v>
      </c>
      <c r="J6" s="41" t="s">
        <v>10</v>
      </c>
      <c r="K6" s="25"/>
    </row>
    <row r="7" spans="1:11" x14ac:dyDescent="0.25">
      <c r="A7" s="41">
        <v>1</v>
      </c>
      <c r="B7" s="51">
        <v>2</v>
      </c>
      <c r="C7" s="51"/>
      <c r="D7" s="51"/>
      <c r="E7" s="41">
        <v>3</v>
      </c>
      <c r="F7" s="41">
        <v>4</v>
      </c>
      <c r="G7" s="41">
        <v>5</v>
      </c>
      <c r="H7" s="41">
        <v>6</v>
      </c>
      <c r="I7" s="41">
        <v>7</v>
      </c>
      <c r="J7" s="41">
        <v>8</v>
      </c>
      <c r="K7" s="25"/>
    </row>
    <row r="8" spans="1:11" ht="409.5" x14ac:dyDescent="0.25">
      <c r="A8" s="2" t="s">
        <v>2</v>
      </c>
      <c r="B8" s="64" t="s">
        <v>32</v>
      </c>
      <c r="C8" s="65" t="s">
        <v>33</v>
      </c>
      <c r="D8" s="65" t="s">
        <v>33</v>
      </c>
      <c r="E8" s="27"/>
      <c r="F8" s="28"/>
      <c r="G8" s="26"/>
      <c r="H8" s="65" t="s">
        <v>104</v>
      </c>
      <c r="I8" s="27"/>
      <c r="J8" s="29"/>
      <c r="K8" s="25"/>
    </row>
    <row r="9" spans="1:11" ht="409.5" x14ac:dyDescent="0.25">
      <c r="A9" s="2" t="s">
        <v>2</v>
      </c>
      <c r="B9" s="64" t="s">
        <v>34</v>
      </c>
      <c r="C9" s="65" t="s">
        <v>35</v>
      </c>
      <c r="D9" s="65" t="s">
        <v>35</v>
      </c>
      <c r="E9" s="27"/>
      <c r="F9" s="28"/>
      <c r="G9" s="26"/>
      <c r="H9" s="65" t="s">
        <v>105</v>
      </c>
      <c r="I9" s="27"/>
      <c r="J9" s="29"/>
      <c r="K9" s="25"/>
    </row>
    <row r="10" spans="1:11" ht="409.5" x14ac:dyDescent="0.25">
      <c r="A10" s="2" t="s">
        <v>2</v>
      </c>
      <c r="B10" s="64" t="s">
        <v>36</v>
      </c>
      <c r="C10" s="65" t="s">
        <v>37</v>
      </c>
      <c r="D10" s="65" t="s">
        <v>37</v>
      </c>
      <c r="E10" s="27"/>
      <c r="F10" s="28"/>
      <c r="G10" s="26"/>
      <c r="H10" s="65" t="s">
        <v>106</v>
      </c>
      <c r="I10" s="27"/>
      <c r="J10" s="29"/>
      <c r="K10" s="25"/>
    </row>
    <row r="11" spans="1:11" ht="409.5" x14ac:dyDescent="0.25">
      <c r="A11" s="2" t="s">
        <v>2</v>
      </c>
      <c r="B11" s="64" t="s">
        <v>38</v>
      </c>
      <c r="C11" s="65" t="s">
        <v>39</v>
      </c>
      <c r="D11" s="65" t="s">
        <v>39</v>
      </c>
      <c r="E11" s="27"/>
      <c r="F11" s="28"/>
      <c r="G11" s="26"/>
      <c r="H11" s="65" t="s">
        <v>107</v>
      </c>
      <c r="I11" s="27"/>
      <c r="J11" s="29"/>
      <c r="K11" s="25"/>
    </row>
    <row r="12" spans="1:11" ht="409.5" x14ac:dyDescent="0.25">
      <c r="A12" s="2" t="s">
        <v>2</v>
      </c>
      <c r="B12" s="64" t="s">
        <v>40</v>
      </c>
      <c r="C12" s="65" t="s">
        <v>41</v>
      </c>
      <c r="D12" s="65" t="s">
        <v>41</v>
      </c>
      <c r="E12" s="27"/>
      <c r="F12" s="28"/>
      <c r="G12" s="26"/>
      <c r="H12" s="65" t="s">
        <v>108</v>
      </c>
      <c r="I12" s="27"/>
      <c r="J12" s="29"/>
    </row>
    <row r="13" spans="1:11" ht="409.5" x14ac:dyDescent="0.25">
      <c r="A13" s="2" t="s">
        <v>2</v>
      </c>
      <c r="B13" s="64" t="s">
        <v>42</v>
      </c>
      <c r="C13" s="65" t="s">
        <v>43</v>
      </c>
      <c r="D13" s="65" t="s">
        <v>43</v>
      </c>
      <c r="E13" s="27"/>
      <c r="F13" s="28"/>
      <c r="G13" s="26"/>
      <c r="H13" s="65" t="s">
        <v>109</v>
      </c>
      <c r="I13" s="27"/>
      <c r="J13" s="29"/>
    </row>
    <row r="14" spans="1:11" ht="409.5" x14ac:dyDescent="0.25">
      <c r="A14" s="2" t="s">
        <v>2</v>
      </c>
      <c r="B14" s="64" t="s">
        <v>44</v>
      </c>
      <c r="C14" s="65" t="s">
        <v>45</v>
      </c>
      <c r="D14" s="65" t="s">
        <v>45</v>
      </c>
      <c r="E14" s="27"/>
      <c r="F14" s="28"/>
      <c r="G14" s="26"/>
      <c r="H14" s="65" t="s">
        <v>110</v>
      </c>
      <c r="I14" s="27"/>
      <c r="J14" s="29"/>
    </row>
    <row r="15" spans="1:11" ht="409.5" x14ac:dyDescent="0.25">
      <c r="A15" s="2" t="s">
        <v>2</v>
      </c>
      <c r="B15" s="64" t="s">
        <v>46</v>
      </c>
      <c r="C15" s="65" t="s">
        <v>47</v>
      </c>
      <c r="D15" s="65" t="s">
        <v>47</v>
      </c>
      <c r="E15" s="27"/>
      <c r="F15" s="28"/>
      <c r="G15" s="26"/>
      <c r="H15" s="65" t="s">
        <v>111</v>
      </c>
      <c r="I15" s="27"/>
      <c r="J15" s="29"/>
    </row>
    <row r="16" spans="1:11" ht="409.5" x14ac:dyDescent="0.25">
      <c r="A16" s="2" t="s">
        <v>2</v>
      </c>
      <c r="B16" s="64" t="s">
        <v>48</v>
      </c>
      <c r="C16" s="65" t="s">
        <v>49</v>
      </c>
      <c r="D16" s="65" t="s">
        <v>49</v>
      </c>
      <c r="E16" s="27"/>
      <c r="F16" s="28"/>
      <c r="G16" s="26"/>
      <c r="H16" s="65" t="s">
        <v>112</v>
      </c>
      <c r="I16" s="27"/>
      <c r="J16" s="29"/>
    </row>
    <row r="17" spans="1:10" ht="409.5" x14ac:dyDescent="0.25">
      <c r="A17" s="2" t="s">
        <v>2</v>
      </c>
      <c r="B17" s="64" t="s">
        <v>50</v>
      </c>
      <c r="C17" s="65" t="s">
        <v>51</v>
      </c>
      <c r="D17" s="65" t="s">
        <v>52</v>
      </c>
      <c r="E17" s="27"/>
      <c r="F17" s="28"/>
      <c r="G17" s="26"/>
      <c r="H17" s="65" t="s">
        <v>113</v>
      </c>
      <c r="I17" s="27"/>
      <c r="J17" s="29"/>
    </row>
    <row r="18" spans="1:10" ht="409.5" x14ac:dyDescent="0.25">
      <c r="A18" s="2" t="s">
        <v>2</v>
      </c>
      <c r="B18" s="64" t="s">
        <v>53</v>
      </c>
      <c r="C18" s="65" t="s">
        <v>54</v>
      </c>
      <c r="D18" s="65" t="s">
        <v>54</v>
      </c>
      <c r="E18" s="27"/>
      <c r="F18" s="28"/>
      <c r="G18" s="26"/>
      <c r="H18" s="65" t="s">
        <v>114</v>
      </c>
      <c r="I18" s="27"/>
      <c r="J18" s="29"/>
    </row>
    <row r="19" spans="1:10" ht="409.5" x14ac:dyDescent="0.25">
      <c r="A19" s="2" t="s">
        <v>2</v>
      </c>
      <c r="B19" s="64" t="s">
        <v>55</v>
      </c>
      <c r="C19" s="65" t="s">
        <v>56</v>
      </c>
      <c r="D19" s="65" t="s">
        <v>56</v>
      </c>
      <c r="E19" s="27"/>
      <c r="F19" s="28"/>
      <c r="G19" s="26"/>
      <c r="H19" s="65" t="s">
        <v>115</v>
      </c>
      <c r="I19" s="27"/>
      <c r="J19" s="29"/>
    </row>
    <row r="20" spans="1:10" ht="409.5" x14ac:dyDescent="0.25">
      <c r="A20" s="2" t="s">
        <v>2</v>
      </c>
      <c r="B20" s="64" t="s">
        <v>57</v>
      </c>
      <c r="C20" s="65" t="s">
        <v>58</v>
      </c>
      <c r="D20" s="65" t="s">
        <v>59</v>
      </c>
      <c r="E20" s="27"/>
      <c r="F20" s="28"/>
      <c r="G20" s="26"/>
      <c r="H20" s="65" t="s">
        <v>116</v>
      </c>
      <c r="I20" s="27"/>
      <c r="J20" s="29"/>
    </row>
    <row r="21" spans="1:10" ht="409.5" x14ac:dyDescent="0.25">
      <c r="A21" s="2" t="s">
        <v>2</v>
      </c>
      <c r="B21" s="64" t="s">
        <v>60</v>
      </c>
      <c r="C21" s="65" t="s">
        <v>61</v>
      </c>
      <c r="D21" s="65" t="s">
        <v>61</v>
      </c>
      <c r="E21" s="27"/>
      <c r="F21" s="28"/>
      <c r="G21" s="26"/>
      <c r="H21" s="65" t="s">
        <v>117</v>
      </c>
      <c r="I21" s="27"/>
      <c r="J21" s="29"/>
    </row>
    <row r="22" spans="1:10" ht="409.5" x14ac:dyDescent="0.25">
      <c r="A22" s="2" t="s">
        <v>2</v>
      </c>
      <c r="B22" s="64" t="s">
        <v>62</v>
      </c>
      <c r="C22" s="65" t="s">
        <v>63</v>
      </c>
      <c r="D22" s="65" t="s">
        <v>64</v>
      </c>
      <c r="E22" s="27"/>
      <c r="F22" s="28"/>
      <c r="G22" s="26"/>
      <c r="H22" s="65" t="s">
        <v>118</v>
      </c>
      <c r="I22" s="27"/>
      <c r="J22" s="29"/>
    </row>
    <row r="23" spans="1:10" ht="409.5" x14ac:dyDescent="0.25">
      <c r="A23" s="2" t="s">
        <v>2</v>
      </c>
      <c r="B23" s="64" t="s">
        <v>65</v>
      </c>
      <c r="C23" s="65" t="s">
        <v>66</v>
      </c>
      <c r="D23" s="65" t="s">
        <v>66</v>
      </c>
      <c r="E23" s="27"/>
      <c r="F23" s="28"/>
      <c r="G23" s="26"/>
      <c r="H23" s="65" t="s">
        <v>119</v>
      </c>
      <c r="I23" s="27"/>
      <c r="J23" s="29"/>
    </row>
    <row r="24" spans="1:10" ht="409.5" x14ac:dyDescent="0.25">
      <c r="A24" s="2" t="s">
        <v>2</v>
      </c>
      <c r="B24" s="64" t="s">
        <v>67</v>
      </c>
      <c r="C24" s="65" t="s">
        <v>68</v>
      </c>
      <c r="D24" s="65" t="s">
        <v>68</v>
      </c>
      <c r="E24" s="27"/>
      <c r="F24" s="28"/>
      <c r="G24" s="26"/>
      <c r="H24" s="65" t="s">
        <v>120</v>
      </c>
      <c r="I24" s="27"/>
      <c r="J24" s="29"/>
    </row>
    <row r="25" spans="1:10" ht="409.5" x14ac:dyDescent="0.25">
      <c r="A25" s="2" t="s">
        <v>2</v>
      </c>
      <c r="B25" s="64" t="s">
        <v>69</v>
      </c>
      <c r="C25" s="65" t="s">
        <v>70</v>
      </c>
      <c r="D25" s="65" t="s">
        <v>70</v>
      </c>
      <c r="E25" s="27"/>
      <c r="F25" s="28"/>
      <c r="G25" s="26"/>
      <c r="H25" s="65" t="s">
        <v>121</v>
      </c>
      <c r="I25" s="27"/>
      <c r="J25" s="29"/>
    </row>
    <row r="26" spans="1:10" ht="409.5" x14ac:dyDescent="0.25">
      <c r="A26" s="2" t="s">
        <v>2</v>
      </c>
      <c r="B26" s="64" t="s">
        <v>71</v>
      </c>
      <c r="C26" s="65" t="s">
        <v>72</v>
      </c>
      <c r="D26" s="65" t="s">
        <v>72</v>
      </c>
      <c r="E26" s="27"/>
      <c r="F26" s="28"/>
      <c r="G26" s="26"/>
      <c r="H26" s="65" t="s">
        <v>122</v>
      </c>
      <c r="I26" s="27"/>
      <c r="J26" s="29"/>
    </row>
    <row r="27" spans="1:10" ht="409.5" x14ac:dyDescent="0.25">
      <c r="A27" s="2" t="s">
        <v>2</v>
      </c>
      <c r="B27" s="64" t="s">
        <v>73</v>
      </c>
      <c r="C27" s="65" t="s">
        <v>74</v>
      </c>
      <c r="D27" s="65" t="s">
        <v>74</v>
      </c>
      <c r="E27" s="27"/>
      <c r="F27" s="28"/>
      <c r="G27" s="26"/>
      <c r="H27" s="65" t="s">
        <v>123</v>
      </c>
      <c r="I27" s="27"/>
      <c r="J27" s="29"/>
    </row>
    <row r="28" spans="1:10" ht="409.5" x14ac:dyDescent="0.25">
      <c r="A28" s="2" t="s">
        <v>2</v>
      </c>
      <c r="B28" s="64" t="s">
        <v>75</v>
      </c>
      <c r="C28" s="65" t="s">
        <v>76</v>
      </c>
      <c r="D28" s="65" t="s">
        <v>76</v>
      </c>
      <c r="E28" s="27"/>
      <c r="F28" s="28"/>
      <c r="G28" s="26"/>
      <c r="H28" s="65" t="s">
        <v>124</v>
      </c>
      <c r="I28" s="27"/>
      <c r="J28" s="29"/>
    </row>
    <row r="29" spans="1:10" ht="409.5" x14ac:dyDescent="0.25">
      <c r="A29" s="2" t="s">
        <v>2</v>
      </c>
      <c r="B29" s="64" t="s">
        <v>77</v>
      </c>
      <c r="C29" s="65" t="s">
        <v>78</v>
      </c>
      <c r="D29" s="65" t="s">
        <v>78</v>
      </c>
      <c r="E29" s="27"/>
      <c r="F29" s="28"/>
      <c r="G29" s="26"/>
      <c r="H29" s="65" t="s">
        <v>125</v>
      </c>
      <c r="I29" s="27"/>
      <c r="J29" s="29"/>
    </row>
    <row r="30" spans="1:10" ht="409.5" x14ac:dyDescent="0.25">
      <c r="B30" s="64" t="s">
        <v>79</v>
      </c>
      <c r="C30" s="65" t="s">
        <v>80</v>
      </c>
      <c r="D30" s="65" t="s">
        <v>80</v>
      </c>
      <c r="E30" s="33"/>
      <c r="F30" s="33"/>
      <c r="G30" s="33"/>
      <c r="H30" s="65" t="s">
        <v>126</v>
      </c>
      <c r="I30" s="33"/>
      <c r="J30" s="33"/>
    </row>
    <row r="31" spans="1:10" ht="409.5" x14ac:dyDescent="0.25">
      <c r="B31" s="64" t="s">
        <v>81</v>
      </c>
      <c r="C31" s="65" t="s">
        <v>82</v>
      </c>
      <c r="D31" s="65" t="s">
        <v>82</v>
      </c>
      <c r="E31" s="33"/>
      <c r="F31" s="33"/>
      <c r="G31" s="33"/>
      <c r="H31" s="65" t="s">
        <v>127</v>
      </c>
      <c r="I31" s="33"/>
      <c r="J31" s="33"/>
    </row>
    <row r="32" spans="1:10" ht="409.5" x14ac:dyDescent="0.25">
      <c r="B32" s="64" t="s">
        <v>83</v>
      </c>
      <c r="C32" s="65" t="s">
        <v>84</v>
      </c>
      <c r="D32" s="65" t="s">
        <v>84</v>
      </c>
      <c r="E32" s="33"/>
      <c r="F32" s="33"/>
      <c r="G32" s="33"/>
      <c r="H32" s="65" t="s">
        <v>128</v>
      </c>
      <c r="I32" s="33"/>
      <c r="J32" s="33"/>
    </row>
    <row r="33" spans="2:779 1029:1803 2053:2827 3077:3851 4101:4875 5125:5899 6149:6923 7173:7947 8197:8971 9221:9995 10245:11019 11269:12043 12293:13067 13317:14091 14341:15115 15365:16139" ht="409.5" x14ac:dyDescent="0.25">
      <c r="B33" s="64" t="s">
        <v>85</v>
      </c>
      <c r="C33" s="65" t="s">
        <v>86</v>
      </c>
      <c r="D33" s="65" t="s">
        <v>86</v>
      </c>
      <c r="E33" s="34"/>
      <c r="F33" s="34"/>
      <c r="G33" s="34"/>
      <c r="H33" s="65" t="s">
        <v>129</v>
      </c>
      <c r="I33" s="34"/>
      <c r="J33" s="34"/>
      <c r="K33" s="32"/>
      <c r="JA33" s="47" t="s">
        <v>19</v>
      </c>
      <c r="JB33" s="47"/>
      <c r="JC33" s="47"/>
      <c r="JD33" s="47"/>
      <c r="JE33" s="47"/>
      <c r="JF33" s="47"/>
      <c r="JG33" s="47"/>
      <c r="SW33" s="47" t="s">
        <v>19</v>
      </c>
      <c r="SX33" s="47"/>
      <c r="SY33" s="47"/>
      <c r="SZ33" s="47"/>
      <c r="TA33" s="47"/>
      <c r="TB33" s="47"/>
      <c r="TC33" s="47"/>
      <c r="ACS33" s="47" t="s">
        <v>19</v>
      </c>
      <c r="ACT33" s="47"/>
      <c r="ACU33" s="47"/>
      <c r="ACV33" s="47"/>
      <c r="ACW33" s="47"/>
      <c r="ACX33" s="47"/>
      <c r="ACY33" s="47"/>
      <c r="AMO33" s="47" t="s">
        <v>19</v>
      </c>
      <c r="AMP33" s="47"/>
      <c r="AMQ33" s="47"/>
      <c r="AMR33" s="47"/>
      <c r="AMS33" s="47"/>
      <c r="AMT33" s="47"/>
      <c r="AMU33" s="47"/>
      <c r="AWK33" s="47" t="s">
        <v>19</v>
      </c>
      <c r="AWL33" s="47"/>
      <c r="AWM33" s="47"/>
      <c r="AWN33" s="47"/>
      <c r="AWO33" s="47"/>
      <c r="AWP33" s="47"/>
      <c r="AWQ33" s="47"/>
      <c r="BGG33" s="47" t="s">
        <v>19</v>
      </c>
      <c r="BGH33" s="47"/>
      <c r="BGI33" s="47"/>
      <c r="BGJ33" s="47"/>
      <c r="BGK33" s="47"/>
      <c r="BGL33" s="47"/>
      <c r="BGM33" s="47"/>
      <c r="BQC33" s="47" t="s">
        <v>19</v>
      </c>
      <c r="BQD33" s="47"/>
      <c r="BQE33" s="47"/>
      <c r="BQF33" s="47"/>
      <c r="BQG33" s="47"/>
      <c r="BQH33" s="47"/>
      <c r="BQI33" s="47"/>
      <c r="BZY33" s="47" t="s">
        <v>19</v>
      </c>
      <c r="BZZ33" s="47"/>
      <c r="CAA33" s="47"/>
      <c r="CAB33" s="47"/>
      <c r="CAC33" s="47"/>
      <c r="CAD33" s="47"/>
      <c r="CAE33" s="47"/>
      <c r="CJU33" s="47" t="s">
        <v>19</v>
      </c>
      <c r="CJV33" s="47"/>
      <c r="CJW33" s="47"/>
      <c r="CJX33" s="47"/>
      <c r="CJY33" s="47"/>
      <c r="CJZ33" s="47"/>
      <c r="CKA33" s="47"/>
      <c r="CTQ33" s="47" t="s">
        <v>19</v>
      </c>
      <c r="CTR33" s="47"/>
      <c r="CTS33" s="47"/>
      <c r="CTT33" s="47"/>
      <c r="CTU33" s="47"/>
      <c r="CTV33" s="47"/>
      <c r="CTW33" s="47"/>
      <c r="DDM33" s="47" t="s">
        <v>19</v>
      </c>
      <c r="DDN33" s="47"/>
      <c r="DDO33" s="47"/>
      <c r="DDP33" s="47"/>
      <c r="DDQ33" s="47"/>
      <c r="DDR33" s="47"/>
      <c r="DDS33" s="47"/>
      <c r="DNI33" s="47" t="s">
        <v>19</v>
      </c>
      <c r="DNJ33" s="47"/>
      <c r="DNK33" s="47"/>
      <c r="DNL33" s="47"/>
      <c r="DNM33" s="47"/>
      <c r="DNN33" s="47"/>
      <c r="DNO33" s="47"/>
      <c r="DXE33" s="47" t="s">
        <v>19</v>
      </c>
      <c r="DXF33" s="47"/>
      <c r="DXG33" s="47"/>
      <c r="DXH33" s="47"/>
      <c r="DXI33" s="47"/>
      <c r="DXJ33" s="47"/>
      <c r="DXK33" s="47"/>
      <c r="EHA33" s="47" t="s">
        <v>19</v>
      </c>
      <c r="EHB33" s="47"/>
      <c r="EHC33" s="47"/>
      <c r="EHD33" s="47"/>
      <c r="EHE33" s="47"/>
      <c r="EHF33" s="47"/>
      <c r="EHG33" s="47"/>
      <c r="EQW33" s="47" t="s">
        <v>19</v>
      </c>
      <c r="EQX33" s="47"/>
      <c r="EQY33" s="47"/>
      <c r="EQZ33" s="47"/>
      <c r="ERA33" s="47"/>
      <c r="ERB33" s="47"/>
      <c r="ERC33" s="47"/>
      <c r="FAS33" s="47" t="s">
        <v>19</v>
      </c>
      <c r="FAT33" s="47"/>
      <c r="FAU33" s="47"/>
      <c r="FAV33" s="47"/>
      <c r="FAW33" s="47"/>
      <c r="FAX33" s="47"/>
      <c r="FAY33" s="47"/>
      <c r="FKO33" s="47" t="s">
        <v>19</v>
      </c>
      <c r="FKP33" s="47"/>
      <c r="FKQ33" s="47"/>
      <c r="FKR33" s="47"/>
      <c r="FKS33" s="47"/>
      <c r="FKT33" s="47"/>
      <c r="FKU33" s="47"/>
      <c r="FUK33" s="47" t="s">
        <v>19</v>
      </c>
      <c r="FUL33" s="47"/>
      <c r="FUM33" s="47"/>
      <c r="FUN33" s="47"/>
      <c r="FUO33" s="47"/>
      <c r="FUP33" s="47"/>
      <c r="FUQ33" s="47"/>
      <c r="GEG33" s="47" t="s">
        <v>19</v>
      </c>
      <c r="GEH33" s="47"/>
      <c r="GEI33" s="47"/>
      <c r="GEJ33" s="47"/>
      <c r="GEK33" s="47"/>
      <c r="GEL33" s="47"/>
      <c r="GEM33" s="47"/>
      <c r="GOC33" s="47" t="s">
        <v>19</v>
      </c>
      <c r="GOD33" s="47"/>
      <c r="GOE33" s="47"/>
      <c r="GOF33" s="47"/>
      <c r="GOG33" s="47"/>
      <c r="GOH33" s="47"/>
      <c r="GOI33" s="47"/>
      <c r="GXY33" s="47" t="s">
        <v>19</v>
      </c>
      <c r="GXZ33" s="47"/>
      <c r="GYA33" s="47"/>
      <c r="GYB33" s="47"/>
      <c r="GYC33" s="47"/>
      <c r="GYD33" s="47"/>
      <c r="GYE33" s="47"/>
      <c r="HHU33" s="47" t="s">
        <v>19</v>
      </c>
      <c r="HHV33" s="47"/>
      <c r="HHW33" s="47"/>
      <c r="HHX33" s="47"/>
      <c r="HHY33" s="47"/>
      <c r="HHZ33" s="47"/>
      <c r="HIA33" s="47"/>
      <c r="HRQ33" s="47" t="s">
        <v>19</v>
      </c>
      <c r="HRR33" s="47"/>
      <c r="HRS33" s="47"/>
      <c r="HRT33" s="47"/>
      <c r="HRU33" s="47"/>
      <c r="HRV33" s="47"/>
      <c r="HRW33" s="47"/>
      <c r="IBM33" s="47" t="s">
        <v>19</v>
      </c>
      <c r="IBN33" s="47"/>
      <c r="IBO33" s="47"/>
      <c r="IBP33" s="47"/>
      <c r="IBQ33" s="47"/>
      <c r="IBR33" s="47"/>
      <c r="IBS33" s="47"/>
      <c r="ILI33" s="47" t="s">
        <v>19</v>
      </c>
      <c r="ILJ33" s="47"/>
      <c r="ILK33" s="47"/>
      <c r="ILL33" s="47"/>
      <c r="ILM33" s="47"/>
      <c r="ILN33" s="47"/>
      <c r="ILO33" s="47"/>
      <c r="IVE33" s="47" t="s">
        <v>19</v>
      </c>
      <c r="IVF33" s="47"/>
      <c r="IVG33" s="47"/>
      <c r="IVH33" s="47"/>
      <c r="IVI33" s="47"/>
      <c r="IVJ33" s="47"/>
      <c r="IVK33" s="47"/>
      <c r="JFA33" s="47" t="s">
        <v>19</v>
      </c>
      <c r="JFB33" s="47"/>
      <c r="JFC33" s="47"/>
      <c r="JFD33" s="47"/>
      <c r="JFE33" s="47"/>
      <c r="JFF33" s="47"/>
      <c r="JFG33" s="47"/>
      <c r="JOW33" s="47" t="s">
        <v>19</v>
      </c>
      <c r="JOX33" s="47"/>
      <c r="JOY33" s="47"/>
      <c r="JOZ33" s="47"/>
      <c r="JPA33" s="47"/>
      <c r="JPB33" s="47"/>
      <c r="JPC33" s="47"/>
      <c r="JYS33" s="47" t="s">
        <v>19</v>
      </c>
      <c r="JYT33" s="47"/>
      <c r="JYU33" s="47"/>
      <c r="JYV33" s="47"/>
      <c r="JYW33" s="47"/>
      <c r="JYX33" s="47"/>
      <c r="JYY33" s="47"/>
      <c r="KIO33" s="47" t="s">
        <v>19</v>
      </c>
      <c r="KIP33" s="47"/>
      <c r="KIQ33" s="47"/>
      <c r="KIR33" s="47"/>
      <c r="KIS33" s="47"/>
      <c r="KIT33" s="47"/>
      <c r="KIU33" s="47"/>
      <c r="KSK33" s="47" t="s">
        <v>19</v>
      </c>
      <c r="KSL33" s="47"/>
      <c r="KSM33" s="47"/>
      <c r="KSN33" s="47"/>
      <c r="KSO33" s="47"/>
      <c r="KSP33" s="47"/>
      <c r="KSQ33" s="47"/>
      <c r="LCG33" s="47" t="s">
        <v>19</v>
      </c>
      <c r="LCH33" s="47"/>
      <c r="LCI33" s="47"/>
      <c r="LCJ33" s="47"/>
      <c r="LCK33" s="47"/>
      <c r="LCL33" s="47"/>
      <c r="LCM33" s="47"/>
      <c r="LMC33" s="47" t="s">
        <v>19</v>
      </c>
      <c r="LMD33" s="47"/>
      <c r="LME33" s="47"/>
      <c r="LMF33" s="47"/>
      <c r="LMG33" s="47"/>
      <c r="LMH33" s="47"/>
      <c r="LMI33" s="47"/>
      <c r="LVY33" s="47" t="s">
        <v>19</v>
      </c>
      <c r="LVZ33" s="47"/>
      <c r="LWA33" s="47"/>
      <c r="LWB33" s="47"/>
      <c r="LWC33" s="47"/>
      <c r="LWD33" s="47"/>
      <c r="LWE33" s="47"/>
      <c r="MFU33" s="47" t="s">
        <v>19</v>
      </c>
      <c r="MFV33" s="47"/>
      <c r="MFW33" s="47"/>
      <c r="MFX33" s="47"/>
      <c r="MFY33" s="47"/>
      <c r="MFZ33" s="47"/>
      <c r="MGA33" s="47"/>
      <c r="MPQ33" s="47" t="s">
        <v>19</v>
      </c>
      <c r="MPR33" s="47"/>
      <c r="MPS33" s="47"/>
      <c r="MPT33" s="47"/>
      <c r="MPU33" s="47"/>
      <c r="MPV33" s="47"/>
      <c r="MPW33" s="47"/>
      <c r="MZM33" s="47" t="s">
        <v>19</v>
      </c>
      <c r="MZN33" s="47"/>
      <c r="MZO33" s="47"/>
      <c r="MZP33" s="47"/>
      <c r="MZQ33" s="47"/>
      <c r="MZR33" s="47"/>
      <c r="MZS33" s="47"/>
      <c r="NJI33" s="47" t="s">
        <v>19</v>
      </c>
      <c r="NJJ33" s="47"/>
      <c r="NJK33" s="47"/>
      <c r="NJL33" s="47"/>
      <c r="NJM33" s="47"/>
      <c r="NJN33" s="47"/>
      <c r="NJO33" s="47"/>
      <c r="NTE33" s="47" t="s">
        <v>19</v>
      </c>
      <c r="NTF33" s="47"/>
      <c r="NTG33" s="47"/>
      <c r="NTH33" s="47"/>
      <c r="NTI33" s="47"/>
      <c r="NTJ33" s="47"/>
      <c r="NTK33" s="47"/>
      <c r="ODA33" s="47" t="s">
        <v>19</v>
      </c>
      <c r="ODB33" s="47"/>
      <c r="ODC33" s="47"/>
      <c r="ODD33" s="47"/>
      <c r="ODE33" s="47"/>
      <c r="ODF33" s="47"/>
      <c r="ODG33" s="47"/>
      <c r="OMW33" s="47" t="s">
        <v>19</v>
      </c>
      <c r="OMX33" s="47"/>
      <c r="OMY33" s="47"/>
      <c r="OMZ33" s="47"/>
      <c r="ONA33" s="47"/>
      <c r="ONB33" s="47"/>
      <c r="ONC33" s="47"/>
      <c r="OWS33" s="47" t="s">
        <v>19</v>
      </c>
      <c r="OWT33" s="47"/>
      <c r="OWU33" s="47"/>
      <c r="OWV33" s="47"/>
      <c r="OWW33" s="47"/>
      <c r="OWX33" s="47"/>
      <c r="OWY33" s="47"/>
      <c r="PGO33" s="47" t="s">
        <v>19</v>
      </c>
      <c r="PGP33" s="47"/>
      <c r="PGQ33" s="47"/>
      <c r="PGR33" s="47"/>
      <c r="PGS33" s="47"/>
      <c r="PGT33" s="47"/>
      <c r="PGU33" s="47"/>
      <c r="PQK33" s="47" t="s">
        <v>19</v>
      </c>
      <c r="PQL33" s="47"/>
      <c r="PQM33" s="47"/>
      <c r="PQN33" s="47"/>
      <c r="PQO33" s="47"/>
      <c r="PQP33" s="47"/>
      <c r="PQQ33" s="47"/>
      <c r="QAG33" s="47" t="s">
        <v>19</v>
      </c>
      <c r="QAH33" s="47"/>
      <c r="QAI33" s="47"/>
      <c r="QAJ33" s="47"/>
      <c r="QAK33" s="47"/>
      <c r="QAL33" s="47"/>
      <c r="QAM33" s="47"/>
      <c r="QKC33" s="47" t="s">
        <v>19</v>
      </c>
      <c r="QKD33" s="47"/>
      <c r="QKE33" s="47"/>
      <c r="QKF33" s="47"/>
      <c r="QKG33" s="47"/>
      <c r="QKH33" s="47"/>
      <c r="QKI33" s="47"/>
      <c r="QTY33" s="47" t="s">
        <v>19</v>
      </c>
      <c r="QTZ33" s="47"/>
      <c r="QUA33" s="47"/>
      <c r="QUB33" s="47"/>
      <c r="QUC33" s="47"/>
      <c r="QUD33" s="47"/>
      <c r="QUE33" s="47"/>
      <c r="RDU33" s="47" t="s">
        <v>19</v>
      </c>
      <c r="RDV33" s="47"/>
      <c r="RDW33" s="47"/>
      <c r="RDX33" s="47"/>
      <c r="RDY33" s="47"/>
      <c r="RDZ33" s="47"/>
      <c r="REA33" s="47"/>
      <c r="RNQ33" s="47" t="s">
        <v>19</v>
      </c>
      <c r="RNR33" s="47"/>
      <c r="RNS33" s="47"/>
      <c r="RNT33" s="47"/>
      <c r="RNU33" s="47"/>
      <c r="RNV33" s="47"/>
      <c r="RNW33" s="47"/>
      <c r="RXM33" s="47" t="s">
        <v>19</v>
      </c>
      <c r="RXN33" s="47"/>
      <c r="RXO33" s="47"/>
      <c r="RXP33" s="47"/>
      <c r="RXQ33" s="47"/>
      <c r="RXR33" s="47"/>
      <c r="RXS33" s="47"/>
      <c r="SHI33" s="47" t="s">
        <v>19</v>
      </c>
      <c r="SHJ33" s="47"/>
      <c r="SHK33" s="47"/>
      <c r="SHL33" s="47"/>
      <c r="SHM33" s="47"/>
      <c r="SHN33" s="47"/>
      <c r="SHO33" s="47"/>
      <c r="SRE33" s="47" t="s">
        <v>19</v>
      </c>
      <c r="SRF33" s="47"/>
      <c r="SRG33" s="47"/>
      <c r="SRH33" s="47"/>
      <c r="SRI33" s="47"/>
      <c r="SRJ33" s="47"/>
      <c r="SRK33" s="47"/>
      <c r="TBA33" s="47" t="s">
        <v>19</v>
      </c>
      <c r="TBB33" s="47"/>
      <c r="TBC33" s="47"/>
      <c r="TBD33" s="47"/>
      <c r="TBE33" s="47"/>
      <c r="TBF33" s="47"/>
      <c r="TBG33" s="47"/>
      <c r="TKW33" s="47" t="s">
        <v>19</v>
      </c>
      <c r="TKX33" s="47"/>
      <c r="TKY33" s="47"/>
      <c r="TKZ33" s="47"/>
      <c r="TLA33" s="47"/>
      <c r="TLB33" s="47"/>
      <c r="TLC33" s="47"/>
      <c r="TUS33" s="47" t="s">
        <v>19</v>
      </c>
      <c r="TUT33" s="47"/>
      <c r="TUU33" s="47"/>
      <c r="TUV33" s="47"/>
      <c r="TUW33" s="47"/>
      <c r="TUX33" s="47"/>
      <c r="TUY33" s="47"/>
      <c r="UEO33" s="47" t="s">
        <v>19</v>
      </c>
      <c r="UEP33" s="47"/>
      <c r="UEQ33" s="47"/>
      <c r="UER33" s="47"/>
      <c r="UES33" s="47"/>
      <c r="UET33" s="47"/>
      <c r="UEU33" s="47"/>
      <c r="UOK33" s="47" t="s">
        <v>19</v>
      </c>
      <c r="UOL33" s="47"/>
      <c r="UOM33" s="47"/>
      <c r="UON33" s="47"/>
      <c r="UOO33" s="47"/>
      <c r="UOP33" s="47"/>
      <c r="UOQ33" s="47"/>
      <c r="UYG33" s="47" t="s">
        <v>19</v>
      </c>
      <c r="UYH33" s="47"/>
      <c r="UYI33" s="47"/>
      <c r="UYJ33" s="47"/>
      <c r="UYK33" s="47"/>
      <c r="UYL33" s="47"/>
      <c r="UYM33" s="47"/>
      <c r="VIC33" s="47" t="s">
        <v>19</v>
      </c>
      <c r="VID33" s="47"/>
      <c r="VIE33" s="47"/>
      <c r="VIF33" s="47"/>
      <c r="VIG33" s="47"/>
      <c r="VIH33" s="47"/>
      <c r="VII33" s="47"/>
      <c r="VRY33" s="47" t="s">
        <v>19</v>
      </c>
      <c r="VRZ33" s="47"/>
      <c r="VSA33" s="47"/>
      <c r="VSB33" s="47"/>
      <c r="VSC33" s="47"/>
      <c r="VSD33" s="47"/>
      <c r="VSE33" s="47"/>
      <c r="WBU33" s="47" t="s">
        <v>19</v>
      </c>
      <c r="WBV33" s="47"/>
      <c r="WBW33" s="47"/>
      <c r="WBX33" s="47"/>
      <c r="WBY33" s="47"/>
      <c r="WBZ33" s="47"/>
      <c r="WCA33" s="47"/>
      <c r="WLQ33" s="47" t="s">
        <v>19</v>
      </c>
      <c r="WLR33" s="47"/>
      <c r="WLS33" s="47"/>
      <c r="WLT33" s="47"/>
      <c r="WLU33" s="47"/>
      <c r="WLV33" s="47"/>
      <c r="WLW33" s="47"/>
      <c r="WVM33" s="47" t="s">
        <v>19</v>
      </c>
      <c r="WVN33" s="47"/>
      <c r="WVO33" s="47"/>
      <c r="WVP33" s="47"/>
      <c r="WVQ33" s="47"/>
      <c r="WVR33" s="47"/>
      <c r="WVS33" s="47"/>
    </row>
    <row r="34" spans="2:779 1029:1803 2053:2827 3077:3851 4101:4875 5125:5899 6149:6923 7173:7947 8197:8971 9221:9995 10245:11019 11269:12043 12293:13067 13317:14091 14341:15115 15365:16139" ht="409.5" x14ac:dyDescent="0.25">
      <c r="B34" s="64" t="s">
        <v>87</v>
      </c>
      <c r="C34" s="65" t="s">
        <v>88</v>
      </c>
      <c r="D34" s="65" t="s">
        <v>89</v>
      </c>
      <c r="E34" s="35"/>
      <c r="F34" s="35"/>
      <c r="G34" s="35"/>
      <c r="H34" s="65" t="s">
        <v>130</v>
      </c>
      <c r="I34" s="35"/>
      <c r="J34" s="35"/>
      <c r="K34" s="30"/>
      <c r="JA34" s="43"/>
      <c r="JB34" s="43"/>
      <c r="JC34" s="43"/>
      <c r="JD34" s="43"/>
      <c r="JE34" s="43"/>
      <c r="JF34" s="43"/>
      <c r="JG34" s="43"/>
      <c r="SW34" s="43"/>
      <c r="SX34" s="43"/>
      <c r="SY34" s="43"/>
      <c r="SZ34" s="43"/>
      <c r="TA34" s="43"/>
      <c r="TB34" s="43"/>
      <c r="TC34" s="43"/>
      <c r="ACS34" s="43"/>
      <c r="ACT34" s="43"/>
      <c r="ACU34" s="43"/>
      <c r="ACV34" s="43"/>
      <c r="ACW34" s="43"/>
      <c r="ACX34" s="43"/>
      <c r="ACY34" s="43"/>
      <c r="AMO34" s="43"/>
      <c r="AMP34" s="43"/>
      <c r="AMQ34" s="43"/>
      <c r="AMR34" s="43"/>
      <c r="AMS34" s="43"/>
      <c r="AMT34" s="43"/>
      <c r="AMU34" s="43"/>
      <c r="AWK34" s="43"/>
      <c r="AWL34" s="43"/>
      <c r="AWM34" s="43"/>
      <c r="AWN34" s="43"/>
      <c r="AWO34" s="43"/>
      <c r="AWP34" s="43"/>
      <c r="AWQ34" s="43"/>
      <c r="BGG34" s="43"/>
      <c r="BGH34" s="43"/>
      <c r="BGI34" s="43"/>
      <c r="BGJ34" s="43"/>
      <c r="BGK34" s="43"/>
      <c r="BGL34" s="43"/>
      <c r="BGM34" s="43"/>
      <c r="BQC34" s="43"/>
      <c r="BQD34" s="43"/>
      <c r="BQE34" s="43"/>
      <c r="BQF34" s="43"/>
      <c r="BQG34" s="43"/>
      <c r="BQH34" s="43"/>
      <c r="BQI34" s="43"/>
      <c r="BZY34" s="43"/>
      <c r="BZZ34" s="43"/>
      <c r="CAA34" s="43"/>
      <c r="CAB34" s="43"/>
      <c r="CAC34" s="43"/>
      <c r="CAD34" s="43"/>
      <c r="CAE34" s="43"/>
      <c r="CJU34" s="43"/>
      <c r="CJV34" s="43"/>
      <c r="CJW34" s="43"/>
      <c r="CJX34" s="43"/>
      <c r="CJY34" s="43"/>
      <c r="CJZ34" s="43"/>
      <c r="CKA34" s="43"/>
      <c r="CTQ34" s="43"/>
      <c r="CTR34" s="43"/>
      <c r="CTS34" s="43"/>
      <c r="CTT34" s="43"/>
      <c r="CTU34" s="43"/>
      <c r="CTV34" s="43"/>
      <c r="CTW34" s="43"/>
      <c r="DDM34" s="43"/>
      <c r="DDN34" s="43"/>
      <c r="DDO34" s="43"/>
      <c r="DDP34" s="43"/>
      <c r="DDQ34" s="43"/>
      <c r="DDR34" s="43"/>
      <c r="DDS34" s="43"/>
      <c r="DNI34" s="43"/>
      <c r="DNJ34" s="43"/>
      <c r="DNK34" s="43"/>
      <c r="DNL34" s="43"/>
      <c r="DNM34" s="43"/>
      <c r="DNN34" s="43"/>
      <c r="DNO34" s="43"/>
      <c r="DXE34" s="43"/>
      <c r="DXF34" s="43"/>
      <c r="DXG34" s="43"/>
      <c r="DXH34" s="43"/>
      <c r="DXI34" s="43"/>
      <c r="DXJ34" s="43"/>
      <c r="DXK34" s="43"/>
      <c r="EHA34" s="43"/>
      <c r="EHB34" s="43"/>
      <c r="EHC34" s="43"/>
      <c r="EHD34" s="43"/>
      <c r="EHE34" s="43"/>
      <c r="EHF34" s="43"/>
      <c r="EHG34" s="43"/>
      <c r="EQW34" s="43"/>
      <c r="EQX34" s="43"/>
      <c r="EQY34" s="43"/>
      <c r="EQZ34" s="43"/>
      <c r="ERA34" s="43"/>
      <c r="ERB34" s="43"/>
      <c r="ERC34" s="43"/>
      <c r="FAS34" s="43"/>
      <c r="FAT34" s="43"/>
      <c r="FAU34" s="43"/>
      <c r="FAV34" s="43"/>
      <c r="FAW34" s="43"/>
      <c r="FAX34" s="43"/>
      <c r="FAY34" s="43"/>
      <c r="FKO34" s="43"/>
      <c r="FKP34" s="43"/>
      <c r="FKQ34" s="43"/>
      <c r="FKR34" s="43"/>
      <c r="FKS34" s="43"/>
      <c r="FKT34" s="43"/>
      <c r="FKU34" s="43"/>
      <c r="FUK34" s="43"/>
      <c r="FUL34" s="43"/>
      <c r="FUM34" s="43"/>
      <c r="FUN34" s="43"/>
      <c r="FUO34" s="43"/>
      <c r="FUP34" s="43"/>
      <c r="FUQ34" s="43"/>
      <c r="GEG34" s="43"/>
      <c r="GEH34" s="43"/>
      <c r="GEI34" s="43"/>
      <c r="GEJ34" s="43"/>
      <c r="GEK34" s="43"/>
      <c r="GEL34" s="43"/>
      <c r="GEM34" s="43"/>
      <c r="GOC34" s="43"/>
      <c r="GOD34" s="43"/>
      <c r="GOE34" s="43"/>
      <c r="GOF34" s="43"/>
      <c r="GOG34" s="43"/>
      <c r="GOH34" s="43"/>
      <c r="GOI34" s="43"/>
      <c r="GXY34" s="43"/>
      <c r="GXZ34" s="43"/>
      <c r="GYA34" s="43"/>
      <c r="GYB34" s="43"/>
      <c r="GYC34" s="43"/>
      <c r="GYD34" s="43"/>
      <c r="GYE34" s="43"/>
      <c r="HHU34" s="43"/>
      <c r="HHV34" s="43"/>
      <c r="HHW34" s="43"/>
      <c r="HHX34" s="43"/>
      <c r="HHY34" s="43"/>
      <c r="HHZ34" s="43"/>
      <c r="HIA34" s="43"/>
      <c r="HRQ34" s="43"/>
      <c r="HRR34" s="43"/>
      <c r="HRS34" s="43"/>
      <c r="HRT34" s="43"/>
      <c r="HRU34" s="43"/>
      <c r="HRV34" s="43"/>
      <c r="HRW34" s="43"/>
      <c r="IBM34" s="43"/>
      <c r="IBN34" s="43"/>
      <c r="IBO34" s="43"/>
      <c r="IBP34" s="43"/>
      <c r="IBQ34" s="43"/>
      <c r="IBR34" s="43"/>
      <c r="IBS34" s="43"/>
      <c r="ILI34" s="43"/>
      <c r="ILJ34" s="43"/>
      <c r="ILK34" s="43"/>
      <c r="ILL34" s="43"/>
      <c r="ILM34" s="43"/>
      <c r="ILN34" s="43"/>
      <c r="ILO34" s="43"/>
      <c r="IVE34" s="43"/>
      <c r="IVF34" s="43"/>
      <c r="IVG34" s="43"/>
      <c r="IVH34" s="43"/>
      <c r="IVI34" s="43"/>
      <c r="IVJ34" s="43"/>
      <c r="IVK34" s="43"/>
      <c r="JFA34" s="43"/>
      <c r="JFB34" s="43"/>
      <c r="JFC34" s="43"/>
      <c r="JFD34" s="43"/>
      <c r="JFE34" s="43"/>
      <c r="JFF34" s="43"/>
      <c r="JFG34" s="43"/>
      <c r="JOW34" s="43"/>
      <c r="JOX34" s="43"/>
      <c r="JOY34" s="43"/>
      <c r="JOZ34" s="43"/>
      <c r="JPA34" s="43"/>
      <c r="JPB34" s="43"/>
      <c r="JPC34" s="43"/>
      <c r="JYS34" s="43"/>
      <c r="JYT34" s="43"/>
      <c r="JYU34" s="43"/>
      <c r="JYV34" s="43"/>
      <c r="JYW34" s="43"/>
      <c r="JYX34" s="43"/>
      <c r="JYY34" s="43"/>
      <c r="KIO34" s="43"/>
      <c r="KIP34" s="43"/>
      <c r="KIQ34" s="43"/>
      <c r="KIR34" s="43"/>
      <c r="KIS34" s="43"/>
      <c r="KIT34" s="43"/>
      <c r="KIU34" s="43"/>
      <c r="KSK34" s="43"/>
      <c r="KSL34" s="43"/>
      <c r="KSM34" s="43"/>
      <c r="KSN34" s="43"/>
      <c r="KSO34" s="43"/>
      <c r="KSP34" s="43"/>
      <c r="KSQ34" s="43"/>
      <c r="LCG34" s="43"/>
      <c r="LCH34" s="43"/>
      <c r="LCI34" s="43"/>
      <c r="LCJ34" s="43"/>
      <c r="LCK34" s="43"/>
      <c r="LCL34" s="43"/>
      <c r="LCM34" s="43"/>
      <c r="LMC34" s="43"/>
      <c r="LMD34" s="43"/>
      <c r="LME34" s="43"/>
      <c r="LMF34" s="43"/>
      <c r="LMG34" s="43"/>
      <c r="LMH34" s="43"/>
      <c r="LMI34" s="43"/>
      <c r="LVY34" s="43"/>
      <c r="LVZ34" s="43"/>
      <c r="LWA34" s="43"/>
      <c r="LWB34" s="43"/>
      <c r="LWC34" s="43"/>
      <c r="LWD34" s="43"/>
      <c r="LWE34" s="43"/>
      <c r="MFU34" s="43"/>
      <c r="MFV34" s="43"/>
      <c r="MFW34" s="43"/>
      <c r="MFX34" s="43"/>
      <c r="MFY34" s="43"/>
      <c r="MFZ34" s="43"/>
      <c r="MGA34" s="43"/>
      <c r="MPQ34" s="43"/>
      <c r="MPR34" s="43"/>
      <c r="MPS34" s="43"/>
      <c r="MPT34" s="43"/>
      <c r="MPU34" s="43"/>
      <c r="MPV34" s="43"/>
      <c r="MPW34" s="43"/>
      <c r="MZM34" s="43"/>
      <c r="MZN34" s="43"/>
      <c r="MZO34" s="43"/>
      <c r="MZP34" s="43"/>
      <c r="MZQ34" s="43"/>
      <c r="MZR34" s="43"/>
      <c r="MZS34" s="43"/>
      <c r="NJI34" s="43"/>
      <c r="NJJ34" s="43"/>
      <c r="NJK34" s="43"/>
      <c r="NJL34" s="43"/>
      <c r="NJM34" s="43"/>
      <c r="NJN34" s="43"/>
      <c r="NJO34" s="43"/>
      <c r="NTE34" s="43"/>
      <c r="NTF34" s="43"/>
      <c r="NTG34" s="43"/>
      <c r="NTH34" s="43"/>
      <c r="NTI34" s="43"/>
      <c r="NTJ34" s="43"/>
      <c r="NTK34" s="43"/>
      <c r="ODA34" s="43"/>
      <c r="ODB34" s="43"/>
      <c r="ODC34" s="43"/>
      <c r="ODD34" s="43"/>
      <c r="ODE34" s="43"/>
      <c r="ODF34" s="43"/>
      <c r="ODG34" s="43"/>
      <c r="OMW34" s="43"/>
      <c r="OMX34" s="43"/>
      <c r="OMY34" s="43"/>
      <c r="OMZ34" s="43"/>
      <c r="ONA34" s="43"/>
      <c r="ONB34" s="43"/>
      <c r="ONC34" s="43"/>
      <c r="OWS34" s="43"/>
      <c r="OWT34" s="43"/>
      <c r="OWU34" s="43"/>
      <c r="OWV34" s="43"/>
      <c r="OWW34" s="43"/>
      <c r="OWX34" s="43"/>
      <c r="OWY34" s="43"/>
      <c r="PGO34" s="43"/>
      <c r="PGP34" s="43"/>
      <c r="PGQ34" s="43"/>
      <c r="PGR34" s="43"/>
      <c r="PGS34" s="43"/>
      <c r="PGT34" s="43"/>
      <c r="PGU34" s="43"/>
      <c r="PQK34" s="43"/>
      <c r="PQL34" s="43"/>
      <c r="PQM34" s="43"/>
      <c r="PQN34" s="43"/>
      <c r="PQO34" s="43"/>
      <c r="PQP34" s="43"/>
      <c r="PQQ34" s="43"/>
      <c r="QAG34" s="43"/>
      <c r="QAH34" s="43"/>
      <c r="QAI34" s="43"/>
      <c r="QAJ34" s="43"/>
      <c r="QAK34" s="43"/>
      <c r="QAL34" s="43"/>
      <c r="QAM34" s="43"/>
      <c r="QKC34" s="43"/>
      <c r="QKD34" s="43"/>
      <c r="QKE34" s="43"/>
      <c r="QKF34" s="43"/>
      <c r="QKG34" s="43"/>
      <c r="QKH34" s="43"/>
      <c r="QKI34" s="43"/>
      <c r="QTY34" s="43"/>
      <c r="QTZ34" s="43"/>
      <c r="QUA34" s="43"/>
      <c r="QUB34" s="43"/>
      <c r="QUC34" s="43"/>
      <c r="QUD34" s="43"/>
      <c r="QUE34" s="43"/>
      <c r="RDU34" s="43"/>
      <c r="RDV34" s="43"/>
      <c r="RDW34" s="43"/>
      <c r="RDX34" s="43"/>
      <c r="RDY34" s="43"/>
      <c r="RDZ34" s="43"/>
      <c r="REA34" s="43"/>
      <c r="RNQ34" s="43"/>
      <c r="RNR34" s="43"/>
      <c r="RNS34" s="43"/>
      <c r="RNT34" s="43"/>
      <c r="RNU34" s="43"/>
      <c r="RNV34" s="43"/>
      <c r="RNW34" s="43"/>
      <c r="RXM34" s="43"/>
      <c r="RXN34" s="43"/>
      <c r="RXO34" s="43"/>
      <c r="RXP34" s="43"/>
      <c r="RXQ34" s="43"/>
      <c r="RXR34" s="43"/>
      <c r="RXS34" s="43"/>
      <c r="SHI34" s="43"/>
      <c r="SHJ34" s="43"/>
      <c r="SHK34" s="43"/>
      <c r="SHL34" s="43"/>
      <c r="SHM34" s="43"/>
      <c r="SHN34" s="43"/>
      <c r="SHO34" s="43"/>
      <c r="SRE34" s="43"/>
      <c r="SRF34" s="43"/>
      <c r="SRG34" s="43"/>
      <c r="SRH34" s="43"/>
      <c r="SRI34" s="43"/>
      <c r="SRJ34" s="43"/>
      <c r="SRK34" s="43"/>
      <c r="TBA34" s="43"/>
      <c r="TBB34" s="43"/>
      <c r="TBC34" s="43"/>
      <c r="TBD34" s="43"/>
      <c r="TBE34" s="43"/>
      <c r="TBF34" s="43"/>
      <c r="TBG34" s="43"/>
      <c r="TKW34" s="43"/>
      <c r="TKX34" s="43"/>
      <c r="TKY34" s="43"/>
      <c r="TKZ34" s="43"/>
      <c r="TLA34" s="43"/>
      <c r="TLB34" s="43"/>
      <c r="TLC34" s="43"/>
      <c r="TUS34" s="43"/>
      <c r="TUT34" s="43"/>
      <c r="TUU34" s="43"/>
      <c r="TUV34" s="43"/>
      <c r="TUW34" s="43"/>
      <c r="TUX34" s="43"/>
      <c r="TUY34" s="43"/>
      <c r="UEO34" s="43"/>
      <c r="UEP34" s="43"/>
      <c r="UEQ34" s="43"/>
      <c r="UER34" s="43"/>
      <c r="UES34" s="43"/>
      <c r="UET34" s="43"/>
      <c r="UEU34" s="43"/>
      <c r="UOK34" s="43"/>
      <c r="UOL34" s="43"/>
      <c r="UOM34" s="43"/>
      <c r="UON34" s="43"/>
      <c r="UOO34" s="43"/>
      <c r="UOP34" s="43"/>
      <c r="UOQ34" s="43"/>
      <c r="UYG34" s="43"/>
      <c r="UYH34" s="43"/>
      <c r="UYI34" s="43"/>
      <c r="UYJ34" s="43"/>
      <c r="UYK34" s="43"/>
      <c r="UYL34" s="43"/>
      <c r="UYM34" s="43"/>
      <c r="VIC34" s="43"/>
      <c r="VID34" s="43"/>
      <c r="VIE34" s="43"/>
      <c r="VIF34" s="43"/>
      <c r="VIG34" s="43"/>
      <c r="VIH34" s="43"/>
      <c r="VII34" s="43"/>
      <c r="VRY34" s="43"/>
      <c r="VRZ34" s="43"/>
      <c r="VSA34" s="43"/>
      <c r="VSB34" s="43"/>
      <c r="VSC34" s="43"/>
      <c r="VSD34" s="43"/>
      <c r="VSE34" s="43"/>
      <c r="WBU34" s="43"/>
      <c r="WBV34" s="43"/>
      <c r="WBW34" s="43"/>
      <c r="WBX34" s="43"/>
      <c r="WBY34" s="43"/>
      <c r="WBZ34" s="43"/>
      <c r="WCA34" s="43"/>
      <c r="WLQ34" s="43"/>
      <c r="WLR34" s="43"/>
      <c r="WLS34" s="43"/>
      <c r="WLT34" s="43"/>
      <c r="WLU34" s="43"/>
      <c r="WLV34" s="43"/>
      <c r="WLW34" s="43"/>
      <c r="WVM34" s="43"/>
      <c r="WVN34" s="43"/>
      <c r="WVO34" s="43"/>
      <c r="WVP34" s="43"/>
      <c r="WVQ34" s="43"/>
      <c r="WVR34" s="43"/>
      <c r="WVS34" s="43"/>
    </row>
    <row r="35" spans="2:779 1029:1803 2053:2827 3077:3851 4101:4875 5125:5899 6149:6923 7173:7947 8197:8971 9221:9995 10245:11019 11269:12043 12293:13067 13317:14091 14341:15115 15365:16139" ht="409.5" x14ac:dyDescent="0.3">
      <c r="B35" s="64" t="s">
        <v>90</v>
      </c>
      <c r="C35" s="65" t="s">
        <v>91</v>
      </c>
      <c r="D35" s="65" t="s">
        <v>91</v>
      </c>
      <c r="E35" s="34"/>
      <c r="F35" s="34"/>
      <c r="G35" s="34"/>
      <c r="H35" s="65" t="s">
        <v>131</v>
      </c>
      <c r="I35" s="34"/>
      <c r="J35" s="36"/>
      <c r="K35" s="31"/>
      <c r="JA35" s="47" t="s">
        <v>20</v>
      </c>
      <c r="JB35" s="47"/>
      <c r="JC35" s="47"/>
      <c r="JD35" s="47"/>
      <c r="JE35" s="47"/>
      <c r="SW35" s="47" t="s">
        <v>20</v>
      </c>
      <c r="SX35" s="47"/>
      <c r="SY35" s="47"/>
      <c r="SZ35" s="47"/>
      <c r="TA35" s="47"/>
      <c r="ACS35" s="47" t="s">
        <v>20</v>
      </c>
      <c r="ACT35" s="47"/>
      <c r="ACU35" s="47"/>
      <c r="ACV35" s="47"/>
      <c r="ACW35" s="47"/>
      <c r="AMO35" s="47" t="s">
        <v>20</v>
      </c>
      <c r="AMP35" s="47"/>
      <c r="AMQ35" s="47"/>
      <c r="AMR35" s="47"/>
      <c r="AMS35" s="47"/>
      <c r="AWK35" s="47" t="s">
        <v>20</v>
      </c>
      <c r="AWL35" s="47"/>
      <c r="AWM35" s="47"/>
      <c r="AWN35" s="47"/>
      <c r="AWO35" s="47"/>
      <c r="BGG35" s="47" t="s">
        <v>20</v>
      </c>
      <c r="BGH35" s="47"/>
      <c r="BGI35" s="47"/>
      <c r="BGJ35" s="47"/>
      <c r="BGK35" s="47"/>
      <c r="BQC35" s="47" t="s">
        <v>20</v>
      </c>
      <c r="BQD35" s="47"/>
      <c r="BQE35" s="47"/>
      <c r="BQF35" s="47"/>
      <c r="BQG35" s="47"/>
      <c r="BZY35" s="47" t="s">
        <v>20</v>
      </c>
      <c r="BZZ35" s="47"/>
      <c r="CAA35" s="47"/>
      <c r="CAB35" s="47"/>
      <c r="CAC35" s="47"/>
      <c r="CJU35" s="47" t="s">
        <v>20</v>
      </c>
      <c r="CJV35" s="47"/>
      <c r="CJW35" s="47"/>
      <c r="CJX35" s="47"/>
      <c r="CJY35" s="47"/>
      <c r="CTQ35" s="47" t="s">
        <v>20</v>
      </c>
      <c r="CTR35" s="47"/>
      <c r="CTS35" s="47"/>
      <c r="CTT35" s="47"/>
      <c r="CTU35" s="47"/>
      <c r="DDM35" s="47" t="s">
        <v>20</v>
      </c>
      <c r="DDN35" s="47"/>
      <c r="DDO35" s="47"/>
      <c r="DDP35" s="47"/>
      <c r="DDQ35" s="47"/>
      <c r="DNI35" s="47" t="s">
        <v>20</v>
      </c>
      <c r="DNJ35" s="47"/>
      <c r="DNK35" s="47"/>
      <c r="DNL35" s="47"/>
      <c r="DNM35" s="47"/>
      <c r="DXE35" s="47" t="s">
        <v>20</v>
      </c>
      <c r="DXF35" s="47"/>
      <c r="DXG35" s="47"/>
      <c r="DXH35" s="47"/>
      <c r="DXI35" s="47"/>
      <c r="EHA35" s="47" t="s">
        <v>20</v>
      </c>
      <c r="EHB35" s="47"/>
      <c r="EHC35" s="47"/>
      <c r="EHD35" s="47"/>
      <c r="EHE35" s="47"/>
      <c r="EQW35" s="47" t="s">
        <v>20</v>
      </c>
      <c r="EQX35" s="47"/>
      <c r="EQY35" s="47"/>
      <c r="EQZ35" s="47"/>
      <c r="ERA35" s="47"/>
      <c r="FAS35" s="47" t="s">
        <v>20</v>
      </c>
      <c r="FAT35" s="47"/>
      <c r="FAU35" s="47"/>
      <c r="FAV35" s="47"/>
      <c r="FAW35" s="47"/>
      <c r="FKO35" s="47" t="s">
        <v>20</v>
      </c>
      <c r="FKP35" s="47"/>
      <c r="FKQ35" s="47"/>
      <c r="FKR35" s="47"/>
      <c r="FKS35" s="47"/>
      <c r="FUK35" s="47" t="s">
        <v>20</v>
      </c>
      <c r="FUL35" s="47"/>
      <c r="FUM35" s="47"/>
      <c r="FUN35" s="47"/>
      <c r="FUO35" s="47"/>
      <c r="GEG35" s="47" t="s">
        <v>20</v>
      </c>
      <c r="GEH35" s="47"/>
      <c r="GEI35" s="47"/>
      <c r="GEJ35" s="47"/>
      <c r="GEK35" s="47"/>
      <c r="GOC35" s="47" t="s">
        <v>20</v>
      </c>
      <c r="GOD35" s="47"/>
      <c r="GOE35" s="47"/>
      <c r="GOF35" s="47"/>
      <c r="GOG35" s="47"/>
      <c r="GXY35" s="47" t="s">
        <v>20</v>
      </c>
      <c r="GXZ35" s="47"/>
      <c r="GYA35" s="47"/>
      <c r="GYB35" s="47"/>
      <c r="GYC35" s="47"/>
      <c r="HHU35" s="47" t="s">
        <v>20</v>
      </c>
      <c r="HHV35" s="47"/>
      <c r="HHW35" s="47"/>
      <c r="HHX35" s="47"/>
      <c r="HHY35" s="47"/>
      <c r="HRQ35" s="47" t="s">
        <v>20</v>
      </c>
      <c r="HRR35" s="47"/>
      <c r="HRS35" s="47"/>
      <c r="HRT35" s="47"/>
      <c r="HRU35" s="47"/>
      <c r="IBM35" s="47" t="s">
        <v>20</v>
      </c>
      <c r="IBN35" s="47"/>
      <c r="IBO35" s="47"/>
      <c r="IBP35" s="47"/>
      <c r="IBQ35" s="47"/>
      <c r="ILI35" s="47" t="s">
        <v>20</v>
      </c>
      <c r="ILJ35" s="47"/>
      <c r="ILK35" s="47"/>
      <c r="ILL35" s="47"/>
      <c r="ILM35" s="47"/>
      <c r="IVE35" s="47" t="s">
        <v>20</v>
      </c>
      <c r="IVF35" s="47"/>
      <c r="IVG35" s="47"/>
      <c r="IVH35" s="47"/>
      <c r="IVI35" s="47"/>
      <c r="JFA35" s="47" t="s">
        <v>20</v>
      </c>
      <c r="JFB35" s="47"/>
      <c r="JFC35" s="47"/>
      <c r="JFD35" s="47"/>
      <c r="JFE35" s="47"/>
      <c r="JOW35" s="47" t="s">
        <v>20</v>
      </c>
      <c r="JOX35" s="47"/>
      <c r="JOY35" s="47"/>
      <c r="JOZ35" s="47"/>
      <c r="JPA35" s="47"/>
      <c r="JYS35" s="47" t="s">
        <v>20</v>
      </c>
      <c r="JYT35" s="47"/>
      <c r="JYU35" s="47"/>
      <c r="JYV35" s="47"/>
      <c r="JYW35" s="47"/>
      <c r="KIO35" s="47" t="s">
        <v>20</v>
      </c>
      <c r="KIP35" s="47"/>
      <c r="KIQ35" s="47"/>
      <c r="KIR35" s="47"/>
      <c r="KIS35" s="47"/>
      <c r="KSK35" s="47" t="s">
        <v>20</v>
      </c>
      <c r="KSL35" s="47"/>
      <c r="KSM35" s="47"/>
      <c r="KSN35" s="47"/>
      <c r="KSO35" s="47"/>
      <c r="LCG35" s="47" t="s">
        <v>20</v>
      </c>
      <c r="LCH35" s="47"/>
      <c r="LCI35" s="47"/>
      <c r="LCJ35" s="47"/>
      <c r="LCK35" s="47"/>
      <c r="LMC35" s="47" t="s">
        <v>20</v>
      </c>
      <c r="LMD35" s="47"/>
      <c r="LME35" s="47"/>
      <c r="LMF35" s="47"/>
      <c r="LMG35" s="47"/>
      <c r="LVY35" s="47" t="s">
        <v>20</v>
      </c>
      <c r="LVZ35" s="47"/>
      <c r="LWA35" s="47"/>
      <c r="LWB35" s="47"/>
      <c r="LWC35" s="47"/>
      <c r="MFU35" s="47" t="s">
        <v>20</v>
      </c>
      <c r="MFV35" s="47"/>
      <c r="MFW35" s="47"/>
      <c r="MFX35" s="47"/>
      <c r="MFY35" s="47"/>
      <c r="MPQ35" s="47" t="s">
        <v>20</v>
      </c>
      <c r="MPR35" s="47"/>
      <c r="MPS35" s="47"/>
      <c r="MPT35" s="47"/>
      <c r="MPU35" s="47"/>
      <c r="MZM35" s="47" t="s">
        <v>20</v>
      </c>
      <c r="MZN35" s="47"/>
      <c r="MZO35" s="47"/>
      <c r="MZP35" s="47"/>
      <c r="MZQ35" s="47"/>
      <c r="NJI35" s="47" t="s">
        <v>20</v>
      </c>
      <c r="NJJ35" s="47"/>
      <c r="NJK35" s="47"/>
      <c r="NJL35" s="47"/>
      <c r="NJM35" s="47"/>
      <c r="NTE35" s="47" t="s">
        <v>20</v>
      </c>
      <c r="NTF35" s="47"/>
      <c r="NTG35" s="47"/>
      <c r="NTH35" s="47"/>
      <c r="NTI35" s="47"/>
      <c r="ODA35" s="47" t="s">
        <v>20</v>
      </c>
      <c r="ODB35" s="47"/>
      <c r="ODC35" s="47"/>
      <c r="ODD35" s="47"/>
      <c r="ODE35" s="47"/>
      <c r="OMW35" s="47" t="s">
        <v>20</v>
      </c>
      <c r="OMX35" s="47"/>
      <c r="OMY35" s="47"/>
      <c r="OMZ35" s="47"/>
      <c r="ONA35" s="47"/>
      <c r="OWS35" s="47" t="s">
        <v>20</v>
      </c>
      <c r="OWT35" s="47"/>
      <c r="OWU35" s="47"/>
      <c r="OWV35" s="47"/>
      <c r="OWW35" s="47"/>
      <c r="PGO35" s="47" t="s">
        <v>20</v>
      </c>
      <c r="PGP35" s="47"/>
      <c r="PGQ35" s="47"/>
      <c r="PGR35" s="47"/>
      <c r="PGS35" s="47"/>
      <c r="PQK35" s="47" t="s">
        <v>20</v>
      </c>
      <c r="PQL35" s="47"/>
      <c r="PQM35" s="47"/>
      <c r="PQN35" s="47"/>
      <c r="PQO35" s="47"/>
      <c r="QAG35" s="47" t="s">
        <v>20</v>
      </c>
      <c r="QAH35" s="47"/>
      <c r="QAI35" s="47"/>
      <c r="QAJ35" s="47"/>
      <c r="QAK35" s="47"/>
      <c r="QKC35" s="47" t="s">
        <v>20</v>
      </c>
      <c r="QKD35" s="47"/>
      <c r="QKE35" s="47"/>
      <c r="QKF35" s="47"/>
      <c r="QKG35" s="47"/>
      <c r="QTY35" s="47" t="s">
        <v>20</v>
      </c>
      <c r="QTZ35" s="47"/>
      <c r="QUA35" s="47"/>
      <c r="QUB35" s="47"/>
      <c r="QUC35" s="47"/>
      <c r="RDU35" s="47" t="s">
        <v>20</v>
      </c>
      <c r="RDV35" s="47"/>
      <c r="RDW35" s="47"/>
      <c r="RDX35" s="47"/>
      <c r="RDY35" s="47"/>
      <c r="RNQ35" s="47" t="s">
        <v>20</v>
      </c>
      <c r="RNR35" s="47"/>
      <c r="RNS35" s="47"/>
      <c r="RNT35" s="47"/>
      <c r="RNU35" s="47"/>
      <c r="RXM35" s="47" t="s">
        <v>20</v>
      </c>
      <c r="RXN35" s="47"/>
      <c r="RXO35" s="47"/>
      <c r="RXP35" s="47"/>
      <c r="RXQ35" s="47"/>
      <c r="SHI35" s="47" t="s">
        <v>20</v>
      </c>
      <c r="SHJ35" s="47"/>
      <c r="SHK35" s="47"/>
      <c r="SHL35" s="47"/>
      <c r="SHM35" s="47"/>
      <c r="SRE35" s="47" t="s">
        <v>20</v>
      </c>
      <c r="SRF35" s="47"/>
      <c r="SRG35" s="47"/>
      <c r="SRH35" s="47"/>
      <c r="SRI35" s="47"/>
      <c r="TBA35" s="47" t="s">
        <v>20</v>
      </c>
      <c r="TBB35" s="47"/>
      <c r="TBC35" s="47"/>
      <c r="TBD35" s="47"/>
      <c r="TBE35" s="47"/>
      <c r="TKW35" s="47" t="s">
        <v>20</v>
      </c>
      <c r="TKX35" s="47"/>
      <c r="TKY35" s="47"/>
      <c r="TKZ35" s="47"/>
      <c r="TLA35" s="47"/>
      <c r="TUS35" s="47" t="s">
        <v>20</v>
      </c>
      <c r="TUT35" s="47"/>
      <c r="TUU35" s="47"/>
      <c r="TUV35" s="47"/>
      <c r="TUW35" s="47"/>
      <c r="UEO35" s="47" t="s">
        <v>20</v>
      </c>
      <c r="UEP35" s="47"/>
      <c r="UEQ35" s="47"/>
      <c r="UER35" s="47"/>
      <c r="UES35" s="47"/>
      <c r="UOK35" s="47" t="s">
        <v>20</v>
      </c>
      <c r="UOL35" s="47"/>
      <c r="UOM35" s="47"/>
      <c r="UON35" s="47"/>
      <c r="UOO35" s="47"/>
      <c r="UYG35" s="47" t="s">
        <v>20</v>
      </c>
      <c r="UYH35" s="47"/>
      <c r="UYI35" s="47"/>
      <c r="UYJ35" s="47"/>
      <c r="UYK35" s="47"/>
      <c r="VIC35" s="47" t="s">
        <v>20</v>
      </c>
      <c r="VID35" s="47"/>
      <c r="VIE35" s="47"/>
      <c r="VIF35" s="47"/>
      <c r="VIG35" s="47"/>
      <c r="VRY35" s="47" t="s">
        <v>20</v>
      </c>
      <c r="VRZ35" s="47"/>
      <c r="VSA35" s="47"/>
      <c r="VSB35" s="47"/>
      <c r="VSC35" s="47"/>
      <c r="WBU35" s="47" t="s">
        <v>20</v>
      </c>
      <c r="WBV35" s="47"/>
      <c r="WBW35" s="47"/>
      <c r="WBX35" s="47"/>
      <c r="WBY35" s="47"/>
      <c r="WLQ35" s="47" t="s">
        <v>20</v>
      </c>
      <c r="WLR35" s="47"/>
      <c r="WLS35" s="47"/>
      <c r="WLT35" s="47"/>
      <c r="WLU35" s="47"/>
      <c r="WVM35" s="47" t="s">
        <v>20</v>
      </c>
      <c r="WVN35" s="47"/>
      <c r="WVO35" s="47"/>
      <c r="WVP35" s="47"/>
      <c r="WVQ35" s="47"/>
    </row>
    <row r="36" spans="2:779 1029:1803 2053:2827 3077:3851 4101:4875 5125:5899 6149:6923 7173:7947 8197:8971 9221:9995 10245:11019 11269:12043 12293:13067 13317:14091 14341:15115 15365:16139" ht="409.5" x14ac:dyDescent="0.25">
      <c r="B36" s="64" t="s">
        <v>92</v>
      </c>
      <c r="C36" s="65" t="s">
        <v>93</v>
      </c>
      <c r="D36" s="65" t="s">
        <v>93</v>
      </c>
      <c r="E36" s="33"/>
      <c r="F36" s="33"/>
      <c r="G36" s="33"/>
      <c r="H36" s="65" t="s">
        <v>132</v>
      </c>
      <c r="I36" s="33"/>
      <c r="J36" s="33"/>
    </row>
    <row r="37" spans="2:779 1029:1803 2053:2827 3077:3851 4101:4875 5125:5899 6149:6923 7173:7947 8197:8971 9221:9995 10245:11019 11269:12043 12293:13067 13317:14091 14341:15115 15365:16139" ht="409.5" x14ac:dyDescent="0.25">
      <c r="B37" s="64" t="s">
        <v>94</v>
      </c>
      <c r="C37" s="65" t="s">
        <v>95</v>
      </c>
      <c r="D37" s="65" t="s">
        <v>95</v>
      </c>
      <c r="E37" s="33"/>
      <c r="F37" s="33"/>
      <c r="G37" s="33"/>
      <c r="H37" s="65" t="s">
        <v>133</v>
      </c>
      <c r="I37" s="33"/>
      <c r="J37" s="33"/>
    </row>
    <row r="38" spans="2:779 1029:1803 2053:2827 3077:3851 4101:4875 5125:5899 6149:6923 7173:7947 8197:8971 9221:9995 10245:11019 11269:12043 12293:13067 13317:14091 14341:15115 15365:16139" ht="382.5" x14ac:dyDescent="0.25">
      <c r="B38" s="64" t="s">
        <v>96</v>
      </c>
      <c r="C38" s="65" t="s">
        <v>97</v>
      </c>
      <c r="D38" s="65" t="s">
        <v>97</v>
      </c>
      <c r="E38" s="33"/>
      <c r="F38" s="33"/>
      <c r="G38" s="33"/>
      <c r="H38" s="65" t="s">
        <v>134</v>
      </c>
      <c r="I38" s="33"/>
      <c r="J38" s="33"/>
    </row>
    <row r="39" spans="2:779 1029:1803 2053:2827 3077:3851 4101:4875 5125:5899 6149:6923 7173:7947 8197:8971 9221:9995 10245:11019 11269:12043 12293:13067 13317:14091 14341:15115 15365:16139" ht="409.5" x14ac:dyDescent="0.25">
      <c r="B39" s="64" t="s">
        <v>98</v>
      </c>
      <c r="C39" s="65" t="s">
        <v>99</v>
      </c>
      <c r="D39" s="65" t="s">
        <v>99</v>
      </c>
      <c r="E39" s="33"/>
      <c r="F39" s="33"/>
      <c r="G39" s="33"/>
      <c r="H39" s="65" t="s">
        <v>135</v>
      </c>
      <c r="I39" s="33"/>
      <c r="J39" s="33"/>
    </row>
    <row r="40" spans="2:779 1029:1803 2053:2827 3077:3851 4101:4875 5125:5899 6149:6923 7173:7947 8197:8971 9221:9995 10245:11019 11269:12043 12293:13067 13317:14091 14341:15115 15365:16139" ht="409.5" x14ac:dyDescent="0.25">
      <c r="B40" s="64" t="s">
        <v>100</v>
      </c>
      <c r="C40" s="65" t="s">
        <v>101</v>
      </c>
      <c r="D40" s="65" t="s">
        <v>101</v>
      </c>
      <c r="E40" s="33"/>
      <c r="F40" s="33"/>
      <c r="G40" s="33"/>
      <c r="H40" s="65" t="s">
        <v>136</v>
      </c>
      <c r="I40" s="33"/>
      <c r="J40" s="33"/>
    </row>
    <row r="41" spans="2:779 1029:1803 2053:2827 3077:3851 4101:4875 5125:5899 6149:6923 7173:7947 8197:8971 9221:9995 10245:11019 11269:12043 12293:13067 13317:14091 14341:15115 15365:16139" ht="409.5" x14ac:dyDescent="0.25">
      <c r="B41" s="64" t="s">
        <v>102</v>
      </c>
      <c r="C41" s="65" t="s">
        <v>103</v>
      </c>
      <c r="D41" s="65" t="s">
        <v>103</v>
      </c>
      <c r="E41" s="33"/>
      <c r="F41" s="33"/>
      <c r="G41" s="33"/>
      <c r="H41" s="65" t="s">
        <v>137</v>
      </c>
      <c r="I41" s="33"/>
      <c r="J41" s="33"/>
    </row>
    <row r="45" spans="2:779 1029:1803 2053:2827 3077:3851 4101:4875 5125:5899 6149:6923 7173:7947 8197:8971 9221:9995 10245:11019 11269:12043 12293:13067 13317:14091 14341:15115 15365:16139" ht="20.25" x14ac:dyDescent="0.3">
      <c r="C45" s="17"/>
      <c r="D45" s="17" t="s">
        <v>19</v>
      </c>
      <c r="E45" s="17"/>
      <c r="F45" s="17"/>
      <c r="G45" s="17"/>
      <c r="H45" s="17"/>
      <c r="I45" s="17"/>
      <c r="J45" s="17"/>
      <c r="K45" s="17"/>
    </row>
    <row r="46" spans="2:779 1029:1803 2053:2827 3077:3851 4101:4875 5125:5899 6149:6923 7173:7947 8197:8971 9221:9995 10245:11019 11269:12043 12293:13067 13317:14091 14341:15115 15365:16139" ht="20.25" x14ac:dyDescent="0.3">
      <c r="C46" s="17"/>
      <c r="D46" s="17"/>
      <c r="E46" s="17"/>
      <c r="F46" s="17"/>
      <c r="G46" s="17"/>
      <c r="H46" s="17"/>
      <c r="I46" s="17"/>
      <c r="J46" s="17"/>
      <c r="K46" s="17"/>
    </row>
    <row r="47" spans="2:779 1029:1803 2053:2827 3077:3851 4101:4875 5125:5899 6149:6923 7173:7947 8197:8971 9221:9995 10245:11019 11269:12043 12293:13067 13317:14091 14341:15115 15365:16139" ht="20.25" x14ac:dyDescent="0.3">
      <c r="C47" s="17"/>
      <c r="D47" s="17" t="s">
        <v>20</v>
      </c>
      <c r="E47" s="17"/>
      <c r="F47" s="17"/>
      <c r="G47" s="17"/>
      <c r="H47" s="17"/>
      <c r="I47" s="17"/>
      <c r="J47" s="17"/>
      <c r="K47" s="17"/>
    </row>
  </sheetData>
  <mergeCells count="135">
    <mergeCell ref="WBU35:WBY35"/>
    <mergeCell ref="WLQ35:WLU35"/>
    <mergeCell ref="WVM35:WVQ35"/>
    <mergeCell ref="TUS35:TUW35"/>
    <mergeCell ref="UEO35:UES35"/>
    <mergeCell ref="UOK35:UOO35"/>
    <mergeCell ref="UYG35:UYK35"/>
    <mergeCell ref="VIC35:VIG35"/>
    <mergeCell ref="VRY35:VSC35"/>
    <mergeCell ref="RNQ35:RNU35"/>
    <mergeCell ref="RXM35:RXQ35"/>
    <mergeCell ref="SHI35:SHM35"/>
    <mergeCell ref="SRE35:SRI35"/>
    <mergeCell ref="TBA35:TBE35"/>
    <mergeCell ref="TKW35:TLA35"/>
    <mergeCell ref="PGO35:PGS35"/>
    <mergeCell ref="PQK35:PQO35"/>
    <mergeCell ref="QAG35:QAK35"/>
    <mergeCell ref="QKC35:QKG35"/>
    <mergeCell ref="QTY35:QUC35"/>
    <mergeCell ref="RDU35:RDY35"/>
    <mergeCell ref="MZM35:MZQ35"/>
    <mergeCell ref="NJI35:NJM35"/>
    <mergeCell ref="NTE35:NTI35"/>
    <mergeCell ref="ODA35:ODE35"/>
    <mergeCell ref="OMW35:ONA35"/>
    <mergeCell ref="OWS35:OWW35"/>
    <mergeCell ref="KSK35:KSO35"/>
    <mergeCell ref="LCG35:LCK35"/>
    <mergeCell ref="LMC35:LMG35"/>
    <mergeCell ref="LVY35:LWC35"/>
    <mergeCell ref="MFU35:MFY35"/>
    <mergeCell ref="MPQ35:MPU35"/>
    <mergeCell ref="ILI35:ILM35"/>
    <mergeCell ref="IVE35:IVI35"/>
    <mergeCell ref="JFA35:JFE35"/>
    <mergeCell ref="JOW35:JPA35"/>
    <mergeCell ref="JYS35:JYW35"/>
    <mergeCell ref="KIO35:KIS35"/>
    <mergeCell ref="GEG35:GEK35"/>
    <mergeCell ref="GOC35:GOG35"/>
    <mergeCell ref="GXY35:GYC35"/>
    <mergeCell ref="HHU35:HHY35"/>
    <mergeCell ref="HRQ35:HRU35"/>
    <mergeCell ref="IBM35:IBQ35"/>
    <mergeCell ref="DXE35:DXI35"/>
    <mergeCell ref="EHA35:EHE35"/>
    <mergeCell ref="EQW35:ERA35"/>
    <mergeCell ref="FAS35:FAW35"/>
    <mergeCell ref="FKO35:FKS35"/>
    <mergeCell ref="FUK35:FUO35"/>
    <mergeCell ref="BQC35:BQG35"/>
    <mergeCell ref="BZY35:CAC35"/>
    <mergeCell ref="CJU35:CJY35"/>
    <mergeCell ref="CTQ35:CTU35"/>
    <mergeCell ref="DDM35:DDQ35"/>
    <mergeCell ref="DNI35:DNM35"/>
    <mergeCell ref="JA35:JE35"/>
    <mergeCell ref="SW35:TA35"/>
    <mergeCell ref="ACS35:ACW35"/>
    <mergeCell ref="AMO35:AMS35"/>
    <mergeCell ref="AWK35:AWO35"/>
    <mergeCell ref="BGG35:BGK35"/>
    <mergeCell ref="UYG33:UYM33"/>
    <mergeCell ref="VIC33:VII33"/>
    <mergeCell ref="VRY33:VSE33"/>
    <mergeCell ref="WBU33:WCA33"/>
    <mergeCell ref="WLQ33:WLW33"/>
    <mergeCell ref="WVM33:WVS33"/>
    <mergeCell ref="SRE33:SRK33"/>
    <mergeCell ref="TBA33:TBG33"/>
    <mergeCell ref="TKW33:TLC33"/>
    <mergeCell ref="TUS33:TUY33"/>
    <mergeCell ref="UEO33:UEU33"/>
    <mergeCell ref="UOK33:UOQ33"/>
    <mergeCell ref="QKC33:QKI33"/>
    <mergeCell ref="QTY33:QUE33"/>
    <mergeCell ref="RDU33:REA33"/>
    <mergeCell ref="RNQ33:RNW33"/>
    <mergeCell ref="RXM33:RXS33"/>
    <mergeCell ref="SHI33:SHO33"/>
    <mergeCell ref="ODA33:ODG33"/>
    <mergeCell ref="OMW33:ONC33"/>
    <mergeCell ref="OWS33:OWY33"/>
    <mergeCell ref="PGO33:PGU33"/>
    <mergeCell ref="PQK33:PQQ33"/>
    <mergeCell ref="QAG33:QAM33"/>
    <mergeCell ref="LVY33:LWE33"/>
    <mergeCell ref="MFU33:MGA33"/>
    <mergeCell ref="MPQ33:MPW33"/>
    <mergeCell ref="MZM33:MZS33"/>
    <mergeCell ref="NJI33:NJO33"/>
    <mergeCell ref="NTE33:NTK33"/>
    <mergeCell ref="JOW33:JPC33"/>
    <mergeCell ref="JYS33:JYY33"/>
    <mergeCell ref="KIO33:KIU33"/>
    <mergeCell ref="KSK33:KSQ33"/>
    <mergeCell ref="LCG33:LCM33"/>
    <mergeCell ref="LMC33:LMI33"/>
    <mergeCell ref="HHU33:HIA33"/>
    <mergeCell ref="HRQ33:HRW33"/>
    <mergeCell ref="IBM33:IBS33"/>
    <mergeCell ref="ILI33:ILO33"/>
    <mergeCell ref="IVE33:IVK33"/>
    <mergeCell ref="JFA33:JFG33"/>
    <mergeCell ref="FAS33:FAY33"/>
    <mergeCell ref="FKO33:FKU33"/>
    <mergeCell ref="FUK33:FUQ33"/>
    <mergeCell ref="GEG33:GEM33"/>
    <mergeCell ref="GOC33:GOI33"/>
    <mergeCell ref="GXY33:GYE33"/>
    <mergeCell ref="CTQ33:CTW33"/>
    <mergeCell ref="DDM33:DDS33"/>
    <mergeCell ref="DNI33:DNO33"/>
    <mergeCell ref="DXE33:DXK33"/>
    <mergeCell ref="EHA33:EHG33"/>
    <mergeCell ref="EQW33:ERC33"/>
    <mergeCell ref="AMO33:AMU33"/>
    <mergeCell ref="AWK33:AWQ33"/>
    <mergeCell ref="BGG33:BGM33"/>
    <mergeCell ref="BQC33:BQI33"/>
    <mergeCell ref="BZY33:CAE33"/>
    <mergeCell ref="CJU33:CKA33"/>
    <mergeCell ref="D5:H5"/>
    <mergeCell ref="I5:J5"/>
    <mergeCell ref="B7:D7"/>
    <mergeCell ref="JA33:JG33"/>
    <mergeCell ref="SW33:TC33"/>
    <mergeCell ref="ACS33:ACY33"/>
    <mergeCell ref="C1:J1"/>
    <mergeCell ref="D2:H2"/>
    <mergeCell ref="A3:C3"/>
    <mergeCell ref="D3:H3"/>
    <mergeCell ref="A4:C4"/>
    <mergeCell ref="D4:H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F79E4-6EC9-46DB-A308-78A537994C3A}">
  <dimension ref="A1:M98"/>
  <sheetViews>
    <sheetView tabSelected="1" workbookViewId="0">
      <selection activeCell="L8" sqref="L8"/>
    </sheetView>
  </sheetViews>
  <sheetFormatPr defaultRowHeight="12.75" x14ac:dyDescent="0.25"/>
  <cols>
    <col min="1" max="1" width="3.42578125" style="7" customWidth="1"/>
    <col min="2" max="2" width="5.7109375" style="7" customWidth="1"/>
    <col min="3" max="3" width="4.42578125" style="7" customWidth="1"/>
    <col min="4" max="4" width="25.85546875" style="7" customWidth="1"/>
    <col min="5" max="5" width="28" style="7" customWidth="1"/>
    <col min="6" max="6" width="15.28515625" style="13" customWidth="1"/>
    <col min="7" max="7" width="14.7109375" style="7" customWidth="1"/>
    <col min="8" max="8" width="18.28515625" style="7" customWidth="1"/>
    <col min="9" max="9" width="20.5703125" style="7" customWidth="1"/>
    <col min="10" max="10" width="19.28515625" style="7" customWidth="1"/>
    <col min="11" max="11" width="38.42578125" style="7" customWidth="1"/>
    <col min="12" max="12" width="30" style="7" customWidth="1"/>
    <col min="13" max="13" width="1.7109375" style="7" customWidth="1"/>
    <col min="14" max="16384" width="9.140625" style="7"/>
  </cols>
  <sheetData>
    <row r="1" spans="1:13" ht="15.75" x14ac:dyDescent="0.25">
      <c r="D1" s="58" t="s">
        <v>21</v>
      </c>
      <c r="E1" s="58"/>
      <c r="F1" s="58"/>
      <c r="G1" s="58"/>
      <c r="H1" s="58"/>
      <c r="I1" s="58"/>
      <c r="J1" s="58"/>
      <c r="K1" s="58"/>
      <c r="L1" s="58"/>
    </row>
    <row r="2" spans="1:13" ht="15.75" x14ac:dyDescent="0.25">
      <c r="D2" s="59" t="s">
        <v>22</v>
      </c>
      <c r="E2" s="59"/>
      <c r="F2" s="59"/>
      <c r="G2" s="59"/>
      <c r="H2" s="59"/>
      <c r="I2" s="59"/>
      <c r="J2" s="59"/>
      <c r="K2" s="45"/>
    </row>
    <row r="3" spans="1:13" ht="15.75" x14ac:dyDescent="0.25">
      <c r="B3" s="60" t="s">
        <v>12</v>
      </c>
      <c r="C3" s="60"/>
      <c r="D3" s="60"/>
      <c r="E3" s="61" t="s">
        <v>138</v>
      </c>
      <c r="F3" s="61"/>
      <c r="G3" s="61"/>
      <c r="H3" s="61"/>
      <c r="I3" s="61"/>
      <c r="K3" s="7" t="s">
        <v>13</v>
      </c>
      <c r="L3" s="7" t="s">
        <v>15</v>
      </c>
    </row>
    <row r="4" spans="1:13" s="10" customFormat="1" ht="32.25" customHeight="1" x14ac:dyDescent="0.25">
      <c r="A4" s="8"/>
      <c r="B4" s="62" t="s">
        <v>11</v>
      </c>
      <c r="C4" s="62"/>
      <c r="D4" s="62"/>
      <c r="E4" s="63" t="s">
        <v>139</v>
      </c>
      <c r="F4" s="63"/>
      <c r="G4" s="63"/>
      <c r="H4" s="63"/>
      <c r="I4" s="63"/>
      <c r="J4" s="63"/>
      <c r="K4" s="9" t="s">
        <v>14</v>
      </c>
      <c r="L4" s="9" t="s">
        <v>16</v>
      </c>
      <c r="M4" s="8"/>
    </row>
    <row r="5" spans="1:13" s="11" customFormat="1" ht="20.100000000000001" customHeight="1" x14ac:dyDescent="0.25">
      <c r="A5" s="8"/>
      <c r="E5" s="56"/>
      <c r="F5" s="56"/>
      <c r="G5" s="56"/>
      <c r="H5" s="56"/>
      <c r="I5" s="56"/>
      <c r="J5" s="56"/>
      <c r="K5" s="56"/>
      <c r="L5" s="56"/>
      <c r="M5" s="8"/>
    </row>
    <row r="6" spans="1:13" ht="31.5" x14ac:dyDescent="0.25">
      <c r="A6" s="12"/>
      <c r="B6" s="3" t="s">
        <v>3</v>
      </c>
      <c r="C6" s="3" t="s">
        <v>0</v>
      </c>
      <c r="D6" s="3" t="s">
        <v>1</v>
      </c>
      <c r="E6" s="44" t="s">
        <v>4</v>
      </c>
      <c r="F6" s="44" t="s">
        <v>23</v>
      </c>
      <c r="G6" s="44" t="s">
        <v>24</v>
      </c>
      <c r="H6" s="44" t="s">
        <v>25</v>
      </c>
      <c r="I6" s="44" t="s">
        <v>26</v>
      </c>
      <c r="J6" s="4" t="s">
        <v>27</v>
      </c>
      <c r="K6" s="4" t="s">
        <v>28</v>
      </c>
      <c r="L6" s="44" t="s">
        <v>29</v>
      </c>
      <c r="M6" s="12"/>
    </row>
    <row r="7" spans="1:13" ht="15.75" x14ac:dyDescent="0.25">
      <c r="A7" s="12"/>
      <c r="B7" s="44">
        <v>1</v>
      </c>
      <c r="C7" s="57">
        <v>2</v>
      </c>
      <c r="D7" s="57"/>
      <c r="E7" s="57"/>
      <c r="F7" s="44">
        <v>3</v>
      </c>
      <c r="G7" s="44">
        <v>4</v>
      </c>
      <c r="H7" s="44">
        <v>5</v>
      </c>
      <c r="I7" s="44">
        <v>6</v>
      </c>
      <c r="J7" s="44">
        <v>7</v>
      </c>
      <c r="K7" s="44">
        <v>8</v>
      </c>
      <c r="L7" s="44">
        <v>9</v>
      </c>
      <c r="M7" s="12"/>
    </row>
    <row r="8" spans="1:13" ht="75" x14ac:dyDescent="0.25">
      <c r="A8" s="12"/>
      <c r="B8" s="5" t="s">
        <v>2</v>
      </c>
      <c r="C8" s="64" t="s">
        <v>32</v>
      </c>
      <c r="D8" s="65" t="s">
        <v>33</v>
      </c>
      <c r="E8" s="65" t="s">
        <v>33</v>
      </c>
      <c r="F8" s="64" t="s">
        <v>31</v>
      </c>
      <c r="G8" s="46" t="s">
        <v>140</v>
      </c>
      <c r="H8" s="14"/>
      <c r="I8" s="14"/>
      <c r="J8" s="15">
        <f>G8*H8</f>
        <v>0</v>
      </c>
      <c r="K8" s="15">
        <f>I8*G8</f>
        <v>0</v>
      </c>
      <c r="L8" s="6" t="s">
        <v>149</v>
      </c>
      <c r="M8" s="12"/>
    </row>
    <row r="9" spans="1:13" ht="75" x14ac:dyDescent="0.25">
      <c r="A9" s="12"/>
      <c r="B9" s="5" t="s">
        <v>2</v>
      </c>
      <c r="C9" s="64" t="s">
        <v>34</v>
      </c>
      <c r="D9" s="65" t="s">
        <v>35</v>
      </c>
      <c r="E9" s="65" t="s">
        <v>35</v>
      </c>
      <c r="F9" s="64" t="s">
        <v>31</v>
      </c>
      <c r="G9" s="46" t="s">
        <v>141</v>
      </c>
      <c r="H9" s="14"/>
      <c r="I9" s="14"/>
      <c r="J9" s="15">
        <f t="shared" ref="J9:J41" si="0">G9*H9</f>
        <v>0</v>
      </c>
      <c r="K9" s="15">
        <f t="shared" ref="K9:K41" si="1">I9*G9</f>
        <v>0</v>
      </c>
      <c r="L9" s="6" t="s">
        <v>149</v>
      </c>
      <c r="M9" s="12"/>
    </row>
    <row r="10" spans="1:13" ht="75" x14ac:dyDescent="0.25">
      <c r="A10" s="12"/>
      <c r="B10" s="5" t="s">
        <v>2</v>
      </c>
      <c r="C10" s="64" t="s">
        <v>36</v>
      </c>
      <c r="D10" s="65" t="s">
        <v>37</v>
      </c>
      <c r="E10" s="65" t="s">
        <v>37</v>
      </c>
      <c r="F10" s="64" t="s">
        <v>31</v>
      </c>
      <c r="G10" s="46" t="s">
        <v>142</v>
      </c>
      <c r="H10" s="14"/>
      <c r="I10" s="14"/>
      <c r="J10" s="15">
        <f t="shared" si="0"/>
        <v>0</v>
      </c>
      <c r="K10" s="15">
        <f t="shared" si="1"/>
        <v>0</v>
      </c>
      <c r="L10" s="6" t="s">
        <v>149</v>
      </c>
      <c r="M10" s="12"/>
    </row>
    <row r="11" spans="1:13" ht="75" x14ac:dyDescent="0.25">
      <c r="A11" s="12"/>
      <c r="B11" s="5" t="s">
        <v>2</v>
      </c>
      <c r="C11" s="64" t="s">
        <v>38</v>
      </c>
      <c r="D11" s="65" t="s">
        <v>39</v>
      </c>
      <c r="E11" s="65" t="s">
        <v>39</v>
      </c>
      <c r="F11" s="64" t="s">
        <v>31</v>
      </c>
      <c r="G11" s="46" t="s">
        <v>142</v>
      </c>
      <c r="H11" s="14"/>
      <c r="I11" s="14"/>
      <c r="J11" s="15">
        <f t="shared" si="0"/>
        <v>0</v>
      </c>
      <c r="K11" s="15">
        <f t="shared" si="1"/>
        <v>0</v>
      </c>
      <c r="L11" s="6" t="s">
        <v>149</v>
      </c>
      <c r="M11" s="12"/>
    </row>
    <row r="12" spans="1:13" ht="75" x14ac:dyDescent="0.25">
      <c r="B12" s="5" t="s">
        <v>2</v>
      </c>
      <c r="C12" s="64" t="s">
        <v>40</v>
      </c>
      <c r="D12" s="65" t="s">
        <v>41</v>
      </c>
      <c r="E12" s="65" t="s">
        <v>41</v>
      </c>
      <c r="F12" s="64" t="s">
        <v>31</v>
      </c>
      <c r="G12" s="46" t="s">
        <v>143</v>
      </c>
      <c r="H12" s="14"/>
      <c r="I12" s="14"/>
      <c r="J12" s="15">
        <f t="shared" si="0"/>
        <v>0</v>
      </c>
      <c r="K12" s="15">
        <f t="shared" si="1"/>
        <v>0</v>
      </c>
      <c r="L12" s="6" t="s">
        <v>149</v>
      </c>
    </row>
    <row r="13" spans="1:13" ht="75" x14ac:dyDescent="0.25">
      <c r="B13" s="5" t="s">
        <v>2</v>
      </c>
      <c r="C13" s="64" t="s">
        <v>42</v>
      </c>
      <c r="D13" s="65" t="s">
        <v>43</v>
      </c>
      <c r="E13" s="65" t="s">
        <v>43</v>
      </c>
      <c r="F13" s="64" t="s">
        <v>31</v>
      </c>
      <c r="G13" s="46" t="s">
        <v>142</v>
      </c>
      <c r="H13" s="14"/>
      <c r="I13" s="14"/>
      <c r="J13" s="15">
        <f t="shared" si="0"/>
        <v>0</v>
      </c>
      <c r="K13" s="15">
        <f t="shared" si="1"/>
        <v>0</v>
      </c>
      <c r="L13" s="6" t="s">
        <v>149</v>
      </c>
    </row>
    <row r="14" spans="1:13" ht="75" x14ac:dyDescent="0.25">
      <c r="B14" s="5" t="s">
        <v>2</v>
      </c>
      <c r="C14" s="64" t="s">
        <v>44</v>
      </c>
      <c r="D14" s="65" t="s">
        <v>45</v>
      </c>
      <c r="E14" s="65" t="s">
        <v>45</v>
      </c>
      <c r="F14" s="64" t="s">
        <v>31</v>
      </c>
      <c r="G14" s="46" t="s">
        <v>142</v>
      </c>
      <c r="H14" s="14"/>
      <c r="I14" s="14"/>
      <c r="J14" s="15">
        <f t="shared" si="0"/>
        <v>0</v>
      </c>
      <c r="K14" s="15">
        <f t="shared" si="1"/>
        <v>0</v>
      </c>
      <c r="L14" s="6" t="s">
        <v>149</v>
      </c>
    </row>
    <row r="15" spans="1:13" ht="75" x14ac:dyDescent="0.25">
      <c r="B15" s="5" t="s">
        <v>2</v>
      </c>
      <c r="C15" s="64" t="s">
        <v>46</v>
      </c>
      <c r="D15" s="65" t="s">
        <v>47</v>
      </c>
      <c r="E15" s="65" t="s">
        <v>47</v>
      </c>
      <c r="F15" s="64" t="s">
        <v>31</v>
      </c>
      <c r="G15" s="46" t="s">
        <v>142</v>
      </c>
      <c r="H15" s="14"/>
      <c r="I15" s="14"/>
      <c r="J15" s="15">
        <f t="shared" si="0"/>
        <v>0</v>
      </c>
      <c r="K15" s="15">
        <f t="shared" si="1"/>
        <v>0</v>
      </c>
      <c r="L15" s="6" t="s">
        <v>149</v>
      </c>
    </row>
    <row r="16" spans="1:13" ht="75" x14ac:dyDescent="0.25">
      <c r="B16" s="5" t="s">
        <v>2</v>
      </c>
      <c r="C16" s="64" t="s">
        <v>48</v>
      </c>
      <c r="D16" s="65" t="s">
        <v>49</v>
      </c>
      <c r="E16" s="65" t="s">
        <v>49</v>
      </c>
      <c r="F16" s="64" t="s">
        <v>31</v>
      </c>
      <c r="G16" s="46" t="s">
        <v>142</v>
      </c>
      <c r="H16" s="14"/>
      <c r="I16" s="14"/>
      <c r="J16" s="15">
        <f t="shared" si="0"/>
        <v>0</v>
      </c>
      <c r="K16" s="15">
        <f t="shared" si="1"/>
        <v>0</v>
      </c>
      <c r="L16" s="6" t="s">
        <v>149</v>
      </c>
    </row>
    <row r="17" spans="2:12" ht="75" x14ac:dyDescent="0.25">
      <c r="B17" s="5" t="s">
        <v>2</v>
      </c>
      <c r="C17" s="64" t="s">
        <v>50</v>
      </c>
      <c r="D17" s="65" t="s">
        <v>51</v>
      </c>
      <c r="E17" s="65" t="s">
        <v>52</v>
      </c>
      <c r="F17" s="64" t="s">
        <v>31</v>
      </c>
      <c r="G17" s="46" t="s">
        <v>143</v>
      </c>
      <c r="H17" s="14"/>
      <c r="I17" s="14"/>
      <c r="J17" s="15">
        <f t="shared" si="0"/>
        <v>0</v>
      </c>
      <c r="K17" s="15">
        <f t="shared" si="1"/>
        <v>0</v>
      </c>
      <c r="L17" s="6" t="s">
        <v>149</v>
      </c>
    </row>
    <row r="18" spans="2:12" ht="75" x14ac:dyDescent="0.25">
      <c r="B18" s="5" t="s">
        <v>2</v>
      </c>
      <c r="C18" s="64" t="s">
        <v>53</v>
      </c>
      <c r="D18" s="65" t="s">
        <v>54</v>
      </c>
      <c r="E18" s="65" t="s">
        <v>54</v>
      </c>
      <c r="F18" s="64" t="s">
        <v>31</v>
      </c>
      <c r="G18" s="46" t="s">
        <v>144</v>
      </c>
      <c r="H18" s="14"/>
      <c r="I18" s="14"/>
      <c r="J18" s="15">
        <f t="shared" si="0"/>
        <v>0</v>
      </c>
      <c r="K18" s="15">
        <f t="shared" si="1"/>
        <v>0</v>
      </c>
      <c r="L18" s="6" t="s">
        <v>149</v>
      </c>
    </row>
    <row r="19" spans="2:12" ht="75" x14ac:dyDescent="0.25">
      <c r="B19" s="5" t="s">
        <v>2</v>
      </c>
      <c r="C19" s="64" t="s">
        <v>55</v>
      </c>
      <c r="D19" s="65" t="s">
        <v>56</v>
      </c>
      <c r="E19" s="65" t="s">
        <v>56</v>
      </c>
      <c r="F19" s="64" t="s">
        <v>31</v>
      </c>
      <c r="G19" s="46" t="s">
        <v>142</v>
      </c>
      <c r="H19" s="14"/>
      <c r="I19" s="14"/>
      <c r="J19" s="15">
        <f t="shared" si="0"/>
        <v>0</v>
      </c>
      <c r="K19" s="15">
        <f t="shared" si="1"/>
        <v>0</v>
      </c>
      <c r="L19" s="6" t="s">
        <v>149</v>
      </c>
    </row>
    <row r="20" spans="2:12" ht="75" x14ac:dyDescent="0.25">
      <c r="B20" s="5" t="s">
        <v>2</v>
      </c>
      <c r="C20" s="64" t="s">
        <v>57</v>
      </c>
      <c r="D20" s="65" t="s">
        <v>58</v>
      </c>
      <c r="E20" s="65" t="s">
        <v>59</v>
      </c>
      <c r="F20" s="64" t="s">
        <v>31</v>
      </c>
      <c r="G20" s="46" t="s">
        <v>142</v>
      </c>
      <c r="H20" s="14"/>
      <c r="I20" s="14"/>
      <c r="J20" s="15">
        <f t="shared" si="0"/>
        <v>0</v>
      </c>
      <c r="K20" s="15">
        <f t="shared" si="1"/>
        <v>0</v>
      </c>
      <c r="L20" s="6" t="s">
        <v>149</v>
      </c>
    </row>
    <row r="21" spans="2:12" ht="75" x14ac:dyDescent="0.25">
      <c r="B21" s="5" t="s">
        <v>2</v>
      </c>
      <c r="C21" s="64" t="s">
        <v>60</v>
      </c>
      <c r="D21" s="65" t="s">
        <v>61</v>
      </c>
      <c r="E21" s="65" t="s">
        <v>61</v>
      </c>
      <c r="F21" s="64" t="s">
        <v>31</v>
      </c>
      <c r="G21" s="46" t="s">
        <v>143</v>
      </c>
      <c r="H21" s="14"/>
      <c r="I21" s="14"/>
      <c r="J21" s="15">
        <f t="shared" si="0"/>
        <v>0</v>
      </c>
      <c r="K21" s="15">
        <f t="shared" si="1"/>
        <v>0</v>
      </c>
      <c r="L21" s="6" t="s">
        <v>149</v>
      </c>
    </row>
    <row r="22" spans="2:12" ht="75" x14ac:dyDescent="0.25">
      <c r="B22" s="5" t="s">
        <v>2</v>
      </c>
      <c r="C22" s="64" t="s">
        <v>62</v>
      </c>
      <c r="D22" s="65" t="s">
        <v>63</v>
      </c>
      <c r="E22" s="65" t="s">
        <v>64</v>
      </c>
      <c r="F22" s="64" t="s">
        <v>31</v>
      </c>
      <c r="G22" s="46" t="s">
        <v>145</v>
      </c>
      <c r="H22" s="14"/>
      <c r="I22" s="14"/>
      <c r="J22" s="15">
        <f t="shared" si="0"/>
        <v>0</v>
      </c>
      <c r="K22" s="15">
        <f t="shared" si="1"/>
        <v>0</v>
      </c>
      <c r="L22" s="6" t="s">
        <v>149</v>
      </c>
    </row>
    <row r="23" spans="2:12" ht="75" x14ac:dyDescent="0.25">
      <c r="B23" s="5" t="s">
        <v>2</v>
      </c>
      <c r="C23" s="64" t="s">
        <v>65</v>
      </c>
      <c r="D23" s="65" t="s">
        <v>66</v>
      </c>
      <c r="E23" s="65" t="s">
        <v>66</v>
      </c>
      <c r="F23" s="64" t="s">
        <v>31</v>
      </c>
      <c r="G23" s="46" t="s">
        <v>146</v>
      </c>
      <c r="H23" s="14"/>
      <c r="I23" s="14"/>
      <c r="J23" s="15">
        <f t="shared" si="0"/>
        <v>0</v>
      </c>
      <c r="K23" s="15">
        <f t="shared" si="1"/>
        <v>0</v>
      </c>
      <c r="L23" s="6" t="s">
        <v>149</v>
      </c>
    </row>
    <row r="24" spans="2:12" ht="75" x14ac:dyDescent="0.25">
      <c r="B24" s="5" t="s">
        <v>2</v>
      </c>
      <c r="C24" s="64" t="s">
        <v>67</v>
      </c>
      <c r="D24" s="65" t="s">
        <v>68</v>
      </c>
      <c r="E24" s="65" t="s">
        <v>68</v>
      </c>
      <c r="F24" s="64" t="s">
        <v>31</v>
      </c>
      <c r="G24" s="46" t="s">
        <v>142</v>
      </c>
      <c r="H24" s="14"/>
      <c r="I24" s="14"/>
      <c r="J24" s="15">
        <f t="shared" si="0"/>
        <v>0</v>
      </c>
      <c r="K24" s="15">
        <f t="shared" si="1"/>
        <v>0</v>
      </c>
      <c r="L24" s="6" t="s">
        <v>149</v>
      </c>
    </row>
    <row r="25" spans="2:12" ht="75" x14ac:dyDescent="0.25">
      <c r="B25" s="5" t="s">
        <v>2</v>
      </c>
      <c r="C25" s="64" t="s">
        <v>69</v>
      </c>
      <c r="D25" s="65" t="s">
        <v>70</v>
      </c>
      <c r="E25" s="65" t="s">
        <v>70</v>
      </c>
      <c r="F25" s="64" t="s">
        <v>31</v>
      </c>
      <c r="G25" s="46" t="s">
        <v>142</v>
      </c>
      <c r="H25" s="14"/>
      <c r="I25" s="14"/>
      <c r="J25" s="15">
        <f t="shared" si="0"/>
        <v>0</v>
      </c>
      <c r="K25" s="15">
        <f t="shared" si="1"/>
        <v>0</v>
      </c>
      <c r="L25" s="6" t="s">
        <v>149</v>
      </c>
    </row>
    <row r="26" spans="2:12" ht="75" x14ac:dyDescent="0.25">
      <c r="B26" s="5" t="s">
        <v>2</v>
      </c>
      <c r="C26" s="64" t="s">
        <v>71</v>
      </c>
      <c r="D26" s="65" t="s">
        <v>72</v>
      </c>
      <c r="E26" s="65" t="s">
        <v>72</v>
      </c>
      <c r="F26" s="64" t="s">
        <v>31</v>
      </c>
      <c r="G26" s="46" t="s">
        <v>142</v>
      </c>
      <c r="H26" s="14"/>
      <c r="I26" s="14"/>
      <c r="J26" s="15">
        <f t="shared" si="0"/>
        <v>0</v>
      </c>
      <c r="K26" s="15">
        <f t="shared" si="1"/>
        <v>0</v>
      </c>
      <c r="L26" s="6" t="s">
        <v>149</v>
      </c>
    </row>
    <row r="27" spans="2:12" ht="75" x14ac:dyDescent="0.25">
      <c r="B27" s="5" t="s">
        <v>2</v>
      </c>
      <c r="C27" s="64" t="s">
        <v>73</v>
      </c>
      <c r="D27" s="65" t="s">
        <v>74</v>
      </c>
      <c r="E27" s="65" t="s">
        <v>74</v>
      </c>
      <c r="F27" s="64" t="s">
        <v>31</v>
      </c>
      <c r="G27" s="46" t="s">
        <v>143</v>
      </c>
      <c r="H27" s="14"/>
      <c r="I27" s="14"/>
      <c r="J27" s="15">
        <f t="shared" si="0"/>
        <v>0</v>
      </c>
      <c r="K27" s="15">
        <f t="shared" si="1"/>
        <v>0</v>
      </c>
      <c r="L27" s="6" t="s">
        <v>149</v>
      </c>
    </row>
    <row r="28" spans="2:12" ht="75" x14ac:dyDescent="0.25">
      <c r="B28" s="5" t="s">
        <v>2</v>
      </c>
      <c r="C28" s="64" t="s">
        <v>75</v>
      </c>
      <c r="D28" s="65" t="s">
        <v>76</v>
      </c>
      <c r="E28" s="65" t="s">
        <v>76</v>
      </c>
      <c r="F28" s="64" t="s">
        <v>31</v>
      </c>
      <c r="G28" s="46" t="s">
        <v>142</v>
      </c>
      <c r="H28" s="14"/>
      <c r="I28" s="14"/>
      <c r="J28" s="15">
        <f t="shared" si="0"/>
        <v>0</v>
      </c>
      <c r="K28" s="15">
        <f t="shared" si="1"/>
        <v>0</v>
      </c>
      <c r="L28" s="6" t="s">
        <v>149</v>
      </c>
    </row>
    <row r="29" spans="2:12" ht="75" x14ac:dyDescent="0.25">
      <c r="B29" s="5" t="s">
        <v>2</v>
      </c>
      <c r="C29" s="64" t="s">
        <v>77</v>
      </c>
      <c r="D29" s="65" t="s">
        <v>78</v>
      </c>
      <c r="E29" s="65" t="s">
        <v>78</v>
      </c>
      <c r="F29" s="64" t="s">
        <v>31</v>
      </c>
      <c r="G29" s="46" t="s">
        <v>142</v>
      </c>
      <c r="H29" s="14"/>
      <c r="I29" s="14"/>
      <c r="J29" s="15">
        <f t="shared" si="0"/>
        <v>0</v>
      </c>
      <c r="K29" s="15">
        <f t="shared" si="1"/>
        <v>0</v>
      </c>
      <c r="L29" s="6" t="s">
        <v>149</v>
      </c>
    </row>
    <row r="30" spans="2:12" ht="75" x14ac:dyDescent="0.25">
      <c r="B30" s="5" t="s">
        <v>2</v>
      </c>
      <c r="C30" s="64" t="s">
        <v>79</v>
      </c>
      <c r="D30" s="65" t="s">
        <v>80</v>
      </c>
      <c r="E30" s="65" t="s">
        <v>80</v>
      </c>
      <c r="F30" s="64" t="s">
        <v>31</v>
      </c>
      <c r="G30" s="46" t="s">
        <v>143</v>
      </c>
      <c r="H30" s="37"/>
      <c r="I30" s="37"/>
      <c r="J30" s="15">
        <f t="shared" si="0"/>
        <v>0</v>
      </c>
      <c r="K30" s="15">
        <f t="shared" si="1"/>
        <v>0</v>
      </c>
      <c r="L30" s="6" t="s">
        <v>149</v>
      </c>
    </row>
    <row r="31" spans="2:12" ht="75" x14ac:dyDescent="0.25">
      <c r="B31" s="5" t="s">
        <v>2</v>
      </c>
      <c r="C31" s="64" t="s">
        <v>81</v>
      </c>
      <c r="D31" s="65" t="s">
        <v>82</v>
      </c>
      <c r="E31" s="65" t="s">
        <v>82</v>
      </c>
      <c r="F31" s="64" t="s">
        <v>31</v>
      </c>
      <c r="G31" s="46" t="s">
        <v>143</v>
      </c>
      <c r="H31" s="37"/>
      <c r="I31" s="37"/>
      <c r="J31" s="15">
        <f t="shared" si="0"/>
        <v>0</v>
      </c>
      <c r="K31" s="15">
        <f t="shared" si="1"/>
        <v>0</v>
      </c>
      <c r="L31" s="6" t="s">
        <v>149</v>
      </c>
    </row>
    <row r="32" spans="2:12" ht="75" x14ac:dyDescent="0.25">
      <c r="B32" s="5" t="s">
        <v>2</v>
      </c>
      <c r="C32" s="64" t="s">
        <v>83</v>
      </c>
      <c r="D32" s="65" t="s">
        <v>84</v>
      </c>
      <c r="E32" s="65" t="s">
        <v>84</v>
      </c>
      <c r="F32" s="64" t="s">
        <v>31</v>
      </c>
      <c r="G32" s="46" t="s">
        <v>147</v>
      </c>
      <c r="H32" s="37"/>
      <c r="I32" s="37"/>
      <c r="J32" s="15">
        <f t="shared" si="0"/>
        <v>0</v>
      </c>
      <c r="K32" s="15">
        <f t="shared" si="1"/>
        <v>0</v>
      </c>
      <c r="L32" s="6" t="s">
        <v>149</v>
      </c>
    </row>
    <row r="33" spans="2:12" ht="75" x14ac:dyDescent="0.25">
      <c r="B33" s="5" t="s">
        <v>2</v>
      </c>
      <c r="C33" s="64" t="s">
        <v>85</v>
      </c>
      <c r="D33" s="65" t="s">
        <v>86</v>
      </c>
      <c r="E33" s="65" t="s">
        <v>86</v>
      </c>
      <c r="F33" s="64" t="s">
        <v>31</v>
      </c>
      <c r="G33" s="46" t="s">
        <v>148</v>
      </c>
      <c r="H33" s="40"/>
      <c r="I33" s="40"/>
      <c r="J33" s="15">
        <f t="shared" si="0"/>
        <v>0</v>
      </c>
      <c r="K33" s="15">
        <f t="shared" si="1"/>
        <v>0</v>
      </c>
      <c r="L33" s="6" t="s">
        <v>149</v>
      </c>
    </row>
    <row r="34" spans="2:12" ht="75" x14ac:dyDescent="0.25">
      <c r="B34" s="5" t="s">
        <v>2</v>
      </c>
      <c r="C34" s="64" t="s">
        <v>87</v>
      </c>
      <c r="D34" s="65" t="s">
        <v>88</v>
      </c>
      <c r="E34" s="65" t="s">
        <v>89</v>
      </c>
      <c r="F34" s="64" t="s">
        <v>31</v>
      </c>
      <c r="G34" s="46" t="s">
        <v>144</v>
      </c>
      <c r="H34" s="38"/>
      <c r="I34" s="38"/>
      <c r="J34" s="15">
        <f t="shared" si="0"/>
        <v>0</v>
      </c>
      <c r="K34" s="15">
        <f t="shared" si="1"/>
        <v>0</v>
      </c>
      <c r="L34" s="6" t="s">
        <v>149</v>
      </c>
    </row>
    <row r="35" spans="2:12" ht="75" x14ac:dyDescent="0.25">
      <c r="B35" s="5" t="s">
        <v>2</v>
      </c>
      <c r="C35" s="64" t="s">
        <v>90</v>
      </c>
      <c r="D35" s="65" t="s">
        <v>91</v>
      </c>
      <c r="E35" s="65" t="s">
        <v>91</v>
      </c>
      <c r="F35" s="64" t="s">
        <v>31</v>
      </c>
      <c r="G35" s="46" t="s">
        <v>143</v>
      </c>
      <c r="H35" s="38"/>
      <c r="I35" s="38"/>
      <c r="J35" s="15">
        <f t="shared" si="0"/>
        <v>0</v>
      </c>
      <c r="K35" s="15">
        <f t="shared" si="1"/>
        <v>0</v>
      </c>
      <c r="L35" s="6" t="s">
        <v>149</v>
      </c>
    </row>
    <row r="36" spans="2:12" s="17" customFormat="1" ht="75" x14ac:dyDescent="0.3">
      <c r="B36" s="5" t="s">
        <v>2</v>
      </c>
      <c r="C36" s="64" t="s">
        <v>92</v>
      </c>
      <c r="D36" s="65" t="s">
        <v>93</v>
      </c>
      <c r="E36" s="65" t="s">
        <v>93</v>
      </c>
      <c r="F36" s="64" t="s">
        <v>31</v>
      </c>
      <c r="G36" s="46" t="s">
        <v>143</v>
      </c>
      <c r="H36" s="39"/>
      <c r="I36" s="39"/>
      <c r="J36" s="15">
        <f t="shared" si="0"/>
        <v>0</v>
      </c>
      <c r="K36" s="15">
        <f t="shared" si="1"/>
        <v>0</v>
      </c>
      <c r="L36" s="6" t="s">
        <v>149</v>
      </c>
    </row>
    <row r="37" spans="2:12" s="17" customFormat="1" ht="75" x14ac:dyDescent="0.3">
      <c r="B37" s="5" t="s">
        <v>2</v>
      </c>
      <c r="C37" s="64" t="s">
        <v>94</v>
      </c>
      <c r="D37" s="65" t="s">
        <v>95</v>
      </c>
      <c r="E37" s="65" t="s">
        <v>95</v>
      </c>
      <c r="F37" s="64" t="s">
        <v>31</v>
      </c>
      <c r="G37" s="46" t="s">
        <v>142</v>
      </c>
      <c r="H37" s="39"/>
      <c r="I37" s="39"/>
      <c r="J37" s="15">
        <f t="shared" si="0"/>
        <v>0</v>
      </c>
      <c r="K37" s="15">
        <f t="shared" si="1"/>
        <v>0</v>
      </c>
      <c r="L37" s="6" t="s">
        <v>149</v>
      </c>
    </row>
    <row r="38" spans="2:12" s="17" customFormat="1" ht="75" x14ac:dyDescent="0.3">
      <c r="B38" s="5" t="s">
        <v>2</v>
      </c>
      <c r="C38" s="64" t="s">
        <v>96</v>
      </c>
      <c r="D38" s="65" t="s">
        <v>97</v>
      </c>
      <c r="E38" s="65" t="s">
        <v>97</v>
      </c>
      <c r="F38" s="64" t="s">
        <v>31</v>
      </c>
      <c r="G38" s="46" t="s">
        <v>142</v>
      </c>
      <c r="H38" s="39"/>
      <c r="I38" s="39"/>
      <c r="J38" s="15">
        <f t="shared" si="0"/>
        <v>0</v>
      </c>
      <c r="K38" s="15">
        <f t="shared" si="1"/>
        <v>0</v>
      </c>
      <c r="L38" s="6" t="s">
        <v>149</v>
      </c>
    </row>
    <row r="39" spans="2:12" ht="75" x14ac:dyDescent="0.25">
      <c r="B39" s="5" t="s">
        <v>2</v>
      </c>
      <c r="C39" s="64" t="s">
        <v>98</v>
      </c>
      <c r="D39" s="65" t="s">
        <v>99</v>
      </c>
      <c r="E39" s="65" t="s">
        <v>99</v>
      </c>
      <c r="F39" s="64" t="s">
        <v>31</v>
      </c>
      <c r="G39" s="46" t="s">
        <v>142</v>
      </c>
      <c r="H39" s="38"/>
      <c r="I39" s="38"/>
      <c r="J39" s="15">
        <f t="shared" si="0"/>
        <v>0</v>
      </c>
      <c r="K39" s="15">
        <f t="shared" si="1"/>
        <v>0</v>
      </c>
      <c r="L39" s="6" t="s">
        <v>149</v>
      </c>
    </row>
    <row r="40" spans="2:12" ht="75" x14ac:dyDescent="0.25">
      <c r="B40" s="5" t="s">
        <v>2</v>
      </c>
      <c r="C40" s="64" t="s">
        <v>100</v>
      </c>
      <c r="D40" s="65" t="s">
        <v>101</v>
      </c>
      <c r="E40" s="65" t="s">
        <v>101</v>
      </c>
      <c r="F40" s="64" t="s">
        <v>31</v>
      </c>
      <c r="G40" s="46" t="s">
        <v>142</v>
      </c>
      <c r="H40" s="38"/>
      <c r="I40" s="38"/>
      <c r="J40" s="15">
        <f t="shared" si="0"/>
        <v>0</v>
      </c>
      <c r="K40" s="15">
        <f t="shared" si="1"/>
        <v>0</v>
      </c>
      <c r="L40" s="6" t="s">
        <v>149</v>
      </c>
    </row>
    <row r="41" spans="2:12" ht="75" x14ac:dyDescent="0.25">
      <c r="B41" s="5" t="s">
        <v>2</v>
      </c>
      <c r="C41" s="64" t="s">
        <v>102</v>
      </c>
      <c r="D41" s="65" t="s">
        <v>103</v>
      </c>
      <c r="E41" s="65" t="s">
        <v>103</v>
      </c>
      <c r="F41" s="64" t="s">
        <v>31</v>
      </c>
      <c r="G41" s="46" t="s">
        <v>142</v>
      </c>
      <c r="H41" s="38"/>
      <c r="I41" s="38"/>
      <c r="J41" s="15">
        <f t="shared" si="0"/>
        <v>0</v>
      </c>
      <c r="K41" s="15">
        <f t="shared" si="1"/>
        <v>0</v>
      </c>
      <c r="L41" s="6" t="s">
        <v>149</v>
      </c>
    </row>
    <row r="44" spans="2:12" ht="15.75" x14ac:dyDescent="0.25">
      <c r="B44" s="18"/>
      <c r="C44" s="18"/>
      <c r="D44" s="18"/>
      <c r="E44" s="18"/>
      <c r="F44" s="19"/>
      <c r="G44" s="18"/>
      <c r="H44" s="20"/>
      <c r="I44" s="20"/>
      <c r="J44" s="18"/>
      <c r="K44" s="18"/>
      <c r="L44" s="18"/>
    </row>
    <row r="45" spans="2:12" ht="15.75" x14ac:dyDescent="0.25">
      <c r="B45" s="18"/>
      <c r="C45" s="18"/>
      <c r="D45" s="18"/>
      <c r="E45" s="18"/>
      <c r="F45" s="19"/>
      <c r="G45" s="18"/>
      <c r="H45" s="55" t="s">
        <v>30</v>
      </c>
      <c r="I45" s="55"/>
      <c r="J45" s="16">
        <f>SUM(J8:J41)</f>
        <v>0</v>
      </c>
      <c r="K45" s="16">
        <f>SUM(K8:K41)</f>
        <v>0</v>
      </c>
      <c r="L45" s="18"/>
    </row>
    <row r="48" spans="2:12" s="17" customFormat="1" ht="20.25" x14ac:dyDescent="0.3">
      <c r="D48" s="17" t="s">
        <v>19</v>
      </c>
    </row>
    <row r="49" spans="4:4" s="17" customFormat="1" ht="20.25" x14ac:dyDescent="0.3"/>
    <row r="50" spans="4:4" s="17" customFormat="1" ht="20.25" x14ac:dyDescent="0.3">
      <c r="D50" s="17" t="s">
        <v>20</v>
      </c>
    </row>
    <row r="51" spans="4:4" ht="15.75" x14ac:dyDescent="0.25"/>
    <row r="52" spans="4:4" ht="15.75" x14ac:dyDescent="0.25"/>
    <row r="53" spans="4:4" ht="15.75" x14ac:dyDescent="0.25"/>
    <row r="54" spans="4:4" ht="15.75" x14ac:dyDescent="0.25"/>
    <row r="55" spans="4:4" ht="15.75" x14ac:dyDescent="0.25"/>
    <row r="56" spans="4:4" ht="15.75" x14ac:dyDescent="0.25"/>
    <row r="57" spans="4:4" ht="15.75" x14ac:dyDescent="0.25"/>
    <row r="58" spans="4:4" ht="15.75" x14ac:dyDescent="0.25"/>
    <row r="59" spans="4:4" ht="15.75" x14ac:dyDescent="0.25"/>
    <row r="60" spans="4:4" ht="15.75" x14ac:dyDescent="0.25"/>
    <row r="61" spans="4:4" ht="15.75" x14ac:dyDescent="0.25"/>
    <row r="62" spans="4:4" ht="15.75" x14ac:dyDescent="0.25"/>
    <row r="63" spans="4:4" ht="15.75" x14ac:dyDescent="0.25"/>
    <row r="64" spans="4:4" ht="15.75" x14ac:dyDescent="0.25"/>
    <row r="65" ht="15.75" x14ac:dyDescent="0.25"/>
    <row r="66" ht="15.75" x14ac:dyDescent="0.25"/>
    <row r="67" ht="15.75" x14ac:dyDescent="0.25"/>
    <row r="68" ht="15.75" x14ac:dyDescent="0.25"/>
    <row r="69" ht="15.75" x14ac:dyDescent="0.25"/>
    <row r="70" ht="15.75" x14ac:dyDescent="0.25"/>
    <row r="71" ht="15.75" x14ac:dyDescent="0.25"/>
    <row r="72" ht="15.75" x14ac:dyDescent="0.25"/>
    <row r="73" ht="15.75" x14ac:dyDescent="0.25"/>
    <row r="74" ht="15.75" x14ac:dyDescent="0.25"/>
    <row r="75" ht="15.75" x14ac:dyDescent="0.25"/>
    <row r="76" ht="15.75" x14ac:dyDescent="0.25"/>
    <row r="77" ht="15.75" x14ac:dyDescent="0.25"/>
    <row r="78" ht="15.75" x14ac:dyDescent="0.25"/>
    <row r="79" ht="15.75" x14ac:dyDescent="0.25"/>
    <row r="80" ht="15.75" x14ac:dyDescent="0.25"/>
    <row r="81" ht="15.75" x14ac:dyDescent="0.25"/>
    <row r="82" ht="15.75" x14ac:dyDescent="0.25"/>
    <row r="83" ht="15.75" x14ac:dyDescent="0.25"/>
    <row r="84" ht="15.75" x14ac:dyDescent="0.25"/>
    <row r="85" ht="15.75" x14ac:dyDescent="0.25"/>
    <row r="86" ht="15.75" x14ac:dyDescent="0.25"/>
    <row r="87" ht="15.75" x14ac:dyDescent="0.25"/>
    <row r="88" ht="15.75" x14ac:dyDescent="0.25"/>
    <row r="89" ht="15.75" x14ac:dyDescent="0.25"/>
    <row r="96" ht="15.75" x14ac:dyDescent="0.25"/>
    <row r="97" ht="15.75" x14ac:dyDescent="0.25"/>
    <row r="98" ht="15.75" x14ac:dyDescent="0.25"/>
  </sheetData>
  <mergeCells count="10">
    <mergeCell ref="E5:I5"/>
    <mergeCell ref="J5:L5"/>
    <mergeCell ref="C7:E7"/>
    <mergeCell ref="H45:I45"/>
    <mergeCell ref="D1:L1"/>
    <mergeCell ref="D2:J2"/>
    <mergeCell ref="B3:D3"/>
    <mergeCell ref="E3:I3"/>
    <mergeCell ref="B4:D4"/>
    <mergeCell ref="E4:J4"/>
  </mergeCells>
  <dataValidations count="1">
    <dataValidation type="decimal" operator="greaterThanOrEqual" allowBlank="1" showInputMessage="1" showErrorMessage="1" sqref="H8:K29 J30:K41" xr:uid="{E06B0EC5-ADA3-4C48-BA9B-EEDD30DBC795}">
      <formula1>0.0001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F4.1 LP 20-00127</vt:lpstr>
      <vt:lpstr>F4.2 LP 20-00127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Dragancea</dc:creator>
  <cp:lastModifiedBy>Eduard Terna</cp:lastModifiedBy>
  <cp:lastPrinted>2017-06-21T13:37:38Z</cp:lastPrinted>
  <dcterms:created xsi:type="dcterms:W3CDTF">2017-08-17T12:48:14Z</dcterms:created>
  <dcterms:modified xsi:type="dcterms:W3CDTF">2020-08-11T05:42:35Z</dcterms:modified>
</cp:coreProperties>
</file>