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B113" i="1" l="1"/>
  <c r="NB112" i="1"/>
  <c r="NB111" i="1"/>
  <c r="NB110" i="1"/>
  <c r="NB109" i="1"/>
  <c r="NB108" i="1"/>
  <c r="NB107" i="1"/>
  <c r="NB106" i="1"/>
  <c r="NB105" i="1"/>
  <c r="NB104" i="1"/>
  <c r="NB103" i="1"/>
  <c r="NB102" i="1"/>
  <c r="NB101" i="1"/>
  <c r="NB100" i="1"/>
  <c r="NB99" i="1"/>
  <c r="NB98" i="1"/>
  <c r="NB97" i="1"/>
  <c r="NB96" i="1"/>
  <c r="NB95" i="1"/>
  <c r="NB94" i="1"/>
  <c r="NB93" i="1"/>
  <c r="NB92" i="1"/>
  <c r="NB91" i="1"/>
  <c r="NB90" i="1"/>
  <c r="NB89" i="1"/>
  <c r="NB88" i="1"/>
  <c r="NB87" i="1"/>
  <c r="NB86" i="1"/>
  <c r="NB85" i="1"/>
  <c r="NB84" i="1"/>
  <c r="NB83" i="1"/>
  <c r="NB82" i="1"/>
  <c r="NB81" i="1"/>
  <c r="NB80" i="1"/>
  <c r="NB79" i="1"/>
  <c r="NB78" i="1"/>
  <c r="NB77" i="1"/>
  <c r="C77" i="1"/>
  <c r="NB76" i="1"/>
  <c r="NB75" i="1"/>
  <c r="NB74" i="1"/>
  <c r="NB73" i="1"/>
  <c r="NB72" i="1"/>
  <c r="NB71" i="1"/>
  <c r="NB70" i="1"/>
  <c r="NB69" i="1"/>
  <c r="NB68" i="1"/>
  <c r="NB67" i="1"/>
  <c r="NB66" i="1"/>
  <c r="NB65" i="1"/>
  <c r="NB64" i="1"/>
  <c r="NB63" i="1"/>
  <c r="NB62" i="1"/>
  <c r="NB61" i="1"/>
  <c r="NB60" i="1"/>
  <c r="NB59" i="1"/>
  <c r="NB58" i="1"/>
  <c r="NB57" i="1"/>
  <c r="NB56" i="1"/>
  <c r="NB55" i="1"/>
  <c r="NB54" i="1"/>
  <c r="NB53" i="1"/>
  <c r="NB52" i="1"/>
  <c r="NB51" i="1"/>
  <c r="NB50" i="1"/>
  <c r="NB49" i="1"/>
  <c r="NB48" i="1"/>
  <c r="NB47" i="1"/>
  <c r="NB46" i="1"/>
  <c r="NB45" i="1"/>
  <c r="NB44" i="1"/>
  <c r="NB43" i="1"/>
  <c r="NB42" i="1"/>
  <c r="NB41" i="1"/>
  <c r="NB40" i="1"/>
  <c r="NB39" i="1"/>
  <c r="NB38" i="1"/>
  <c r="NB37" i="1"/>
  <c r="NB36" i="1"/>
  <c r="NB35" i="1"/>
  <c r="NB34" i="1"/>
  <c r="NB33" i="1"/>
  <c r="NB32" i="1"/>
  <c r="NB31" i="1"/>
  <c r="NB30" i="1"/>
  <c r="NB29" i="1"/>
  <c r="NB28" i="1"/>
  <c r="NB27" i="1"/>
  <c r="NB26" i="1"/>
  <c r="NB25" i="1"/>
  <c r="NB24" i="1"/>
  <c r="NB23" i="1"/>
  <c r="NB22" i="1"/>
  <c r="NB21" i="1"/>
  <c r="C21" i="1"/>
  <c r="NB20" i="1"/>
  <c r="C20" i="1"/>
  <c r="NB19" i="1"/>
  <c r="C19" i="1"/>
  <c r="NB18" i="1"/>
  <c r="C18" i="1"/>
  <c r="NB17" i="1"/>
  <c r="C17" i="1"/>
  <c r="NB16" i="1"/>
  <c r="C16" i="1"/>
  <c r="NB15" i="1"/>
  <c r="C15" i="1"/>
  <c r="NB14" i="1"/>
  <c r="C14" i="1"/>
  <c r="NB13" i="1"/>
  <c r="C13" i="1"/>
  <c r="NB12" i="1"/>
  <c r="NB11" i="1"/>
  <c r="NB10" i="1"/>
  <c r="NB9" i="1"/>
  <c r="C9" i="1"/>
  <c r="NB8" i="1"/>
  <c r="C8" i="1"/>
  <c r="NB7" i="1"/>
  <c r="C7" i="1"/>
  <c r="NB6" i="1"/>
  <c r="C6" i="1"/>
  <c r="NB5" i="1"/>
  <c r="C5" i="1"/>
  <c r="NB4" i="1"/>
  <c r="C4" i="1"/>
  <c r="NB3" i="1"/>
  <c r="C3" i="1"/>
  <c r="NB2" i="1"/>
</calcChain>
</file>

<file path=xl/sharedStrings.xml><?xml version="1.0" encoding="utf-8"?>
<sst xmlns="http://schemas.openxmlformats.org/spreadsheetml/2006/main" count="685" uniqueCount="575">
  <si>
    <t xml:space="preserve">Nr de ordine </t>
  </si>
  <si>
    <t>Nr de ordine LISTA CENTR</t>
  </si>
  <si>
    <t>Denumirea</t>
  </si>
  <si>
    <t>Descriere</t>
  </si>
  <si>
    <t>Unitatea de măsura</t>
  </si>
  <si>
    <t>Administratia națională a Penitenciarilor</t>
  </si>
  <si>
    <t>AMT Buiucani</t>
  </si>
  <si>
    <t>AMT Centru</t>
  </si>
  <si>
    <t>AMT Ciocana</t>
  </si>
  <si>
    <t>AMT Riscani</t>
  </si>
  <si>
    <t>CabMFACojocaru</t>
  </si>
  <si>
    <t>CabMFLBlega</t>
  </si>
  <si>
    <t>Centru Plasament si Reabilitare Virsta Frageda Copii</t>
  </si>
  <si>
    <t>Centru plasament temporar pentru persoane cu dezabilitîți adulte Balti</t>
  </si>
  <si>
    <t>Centrul Consultativ Diagnostic MA</t>
  </si>
  <si>
    <t>Centrul de plasament pers cu dizab adulte Brinzeni</t>
  </si>
  <si>
    <t>Centrul de plasament pu pers vîrstnice și pers cu dizab Cocieri</t>
  </si>
  <si>
    <t>Centrul de plasament temporar pentru copii cu dizabilități Hîncești</t>
  </si>
  <si>
    <t>Centrul de plasament temporar pentru copii cu dizabilități mun.Orhei</t>
  </si>
  <si>
    <t>Centrul de plasament temporar pentru persoane cu dizabilități (adulte) Bădiceni</t>
  </si>
  <si>
    <t>Centrul de plasament temporar pu pers cu dizab adulte Cocieri</t>
  </si>
  <si>
    <t>Centrul de reabilitare pentru copii cu dizabilitati Criuleni</t>
  </si>
  <si>
    <t>Centrul de reabilitare pers virstnice Speranta</t>
  </si>
  <si>
    <t>Centrul de reabilitare și protecție socială a copiilor în situație de risc Plamice, or. Taraclia</t>
  </si>
  <si>
    <t>Centrul de recuperare pentru copii Ceadir Lunga</t>
  </si>
  <si>
    <t>Centrul Medicină Legală</t>
  </si>
  <si>
    <t>Centrul National de Asistenta Medicala Urgenta Prespitaliceasca</t>
  </si>
  <si>
    <t>Centrul National de Transfuzie a Sangelului</t>
  </si>
  <si>
    <t>Centrul Republican de Diagnosticare Medicală</t>
  </si>
  <si>
    <t>Centrul Republican de Reabilitare Copii</t>
  </si>
  <si>
    <t>Centrul Stomatologic Anenii Noi</t>
  </si>
  <si>
    <t>Centrul Stomatologic Calarasi</t>
  </si>
  <si>
    <t>Centrul Stomatologic Causeni</t>
  </si>
  <si>
    <t>Centrul Stomatologic Criuleni</t>
  </si>
  <si>
    <t>Centrul Stomatologic Donduseni</t>
  </si>
  <si>
    <t>Centrul Stomatologic Floresti</t>
  </si>
  <si>
    <t>Centrul Stomatologic Hincesti</t>
  </si>
  <si>
    <t>Centrul Stomatologic Ialoveni</t>
  </si>
  <si>
    <t>Centrul Stomatologic Leova</t>
  </si>
  <si>
    <t>Centrul Stomatologic Municipal Balti</t>
  </si>
  <si>
    <t>Centrul Stomatologic Municipal Chisinau</t>
  </si>
  <si>
    <t>Centrul Stomatologic Nisporeni</t>
  </si>
  <si>
    <t>Centrul Stomatologic Ocnita</t>
  </si>
  <si>
    <t>Centrul Stomatologic Raional Cimislia</t>
  </si>
  <si>
    <t>Centrul Stomatologic Rezina</t>
  </si>
  <si>
    <t>Centrul Stomatologic Riscani</t>
  </si>
  <si>
    <t>Centrul Stomatologic Singerei</t>
  </si>
  <si>
    <t>Centrul Stomatologic Soroca</t>
  </si>
  <si>
    <t>Centrul Stomatologic Stefan-Voda</t>
  </si>
  <si>
    <t>Centrul Stomatologic Straseni</t>
  </si>
  <si>
    <t>Centrul Stomatologic Taraclia</t>
  </si>
  <si>
    <t>Centrul Stomatologic Telenesti</t>
  </si>
  <si>
    <t>Centrul Stomatologic Ungheni</t>
  </si>
  <si>
    <t>CFRC Cornesti</t>
  </si>
  <si>
    <t>CFRC Tirnova</t>
  </si>
  <si>
    <t>Clinica Stomatologică Orhei</t>
  </si>
  <si>
    <t>Clinica Stomatologică Universitară Testemiteanu</t>
  </si>
  <si>
    <t>Clinica Universitara de Asistenta Medicala Testemitanu</t>
  </si>
  <si>
    <t>CMF Balti</t>
  </si>
  <si>
    <t>CMF Floresti</t>
  </si>
  <si>
    <t>CMF FruMedFarm (CS Copaceni)</t>
  </si>
  <si>
    <t>CMF Leunte Andrei</t>
  </si>
  <si>
    <t>CMF Panfil Pavel</t>
  </si>
  <si>
    <t>CMF Trei Medici</t>
  </si>
  <si>
    <t>CMF Trismed-Prim</t>
  </si>
  <si>
    <t>CPTR Balti</t>
  </si>
  <si>
    <t>CS Anenii Noi</t>
  </si>
  <si>
    <t>CS Antonesti</t>
  </si>
  <si>
    <t>CS Avdarma</t>
  </si>
  <si>
    <t>CS Bacioi</t>
  </si>
  <si>
    <t>CS Badiceni</t>
  </si>
  <si>
    <t>CS Baimaclia</t>
  </si>
  <si>
    <t>CS Balabanesti</t>
  </si>
  <si>
    <t>CS Balatina</t>
  </si>
  <si>
    <t>CS Bardar</t>
  </si>
  <si>
    <t>CS Basarabeasca</t>
  </si>
  <si>
    <t>CS Bascalia</t>
  </si>
  <si>
    <t>CS Bilicenii Vechi</t>
  </si>
  <si>
    <t>CS Biruinta</t>
  </si>
  <si>
    <t>CS Bobeica</t>
  </si>
  <si>
    <t>CS Bocsa</t>
  </si>
  <si>
    <t>CS Borogani</t>
  </si>
  <si>
    <t>CS Bravicea</t>
  </si>
  <si>
    <t>CS Braviceni</t>
  </si>
  <si>
    <t>CS Briceni</t>
  </si>
  <si>
    <t>CS Brînzenii Noi</t>
  </si>
  <si>
    <t>CS Bubuieci</t>
  </si>
  <si>
    <t>CS Bucuria</t>
  </si>
  <si>
    <t>CS Budesti</t>
  </si>
  <si>
    <t>CS Bujor</t>
  </si>
  <si>
    <t>CS Bulboaca</t>
  </si>
  <si>
    <t>CS Cahul</t>
  </si>
  <si>
    <t>CS Cainari</t>
  </si>
  <si>
    <t>CS Calarași</t>
  </si>
  <si>
    <t>CS Cantemir</t>
  </si>
  <si>
    <t>CS Causeni</t>
  </si>
  <si>
    <t>CS Cazaclia</t>
  </si>
  <si>
    <t>CS Cazanesti</t>
  </si>
  <si>
    <t>CS Ceadir Lunga</t>
  </si>
  <si>
    <t>CS Cetireni</t>
  </si>
  <si>
    <t>CS Chetris</t>
  </si>
  <si>
    <t>CS Chetrosu</t>
  </si>
  <si>
    <t>CS Chiperceni</t>
  </si>
  <si>
    <t>CS Chirsovo</t>
  </si>
  <si>
    <t>CS Chiscareni</t>
  </si>
  <si>
    <t>CS Cimislia</t>
  </si>
  <si>
    <t>CS Ciniseuti</t>
  </si>
  <si>
    <t>CS Ciobalaccia</t>
  </si>
  <si>
    <t>CS Cioc Maidan</t>
  </si>
  <si>
    <t>CS Ciocilteni</t>
  </si>
  <si>
    <t>CS Ciolacu Nou</t>
  </si>
  <si>
    <t>CS Ciorescu</t>
  </si>
  <si>
    <t>CS Cioropcani</t>
  </si>
  <si>
    <t>CS Ciuciulea</t>
  </si>
  <si>
    <t>CS Ciuciuleni</t>
  </si>
  <si>
    <t>CS Ciutulesti</t>
  </si>
  <si>
    <t>CS Cociulia</t>
  </si>
  <si>
    <t>CS Cojusna</t>
  </si>
  <si>
    <t>CS Colibasi</t>
  </si>
  <si>
    <t>CS Colonita</t>
  </si>
  <si>
    <t>CS Comrat</t>
  </si>
  <si>
    <t>CS Congaz</t>
  </si>
  <si>
    <t>CS Copanca</t>
  </si>
  <si>
    <t>CS Copceac</t>
  </si>
  <si>
    <t>CS Corjeuti</t>
  </si>
  <si>
    <t>Cs Corlateni</t>
  </si>
  <si>
    <t>CS Cornesti</t>
  </si>
  <si>
    <t>CS Corten</t>
  </si>
  <si>
    <t>CS Cosauti</t>
  </si>
  <si>
    <t>CS Costesti Ialoveni</t>
  </si>
  <si>
    <t>CS Cotiujenii Mari</t>
  </si>
  <si>
    <t>CS Cotiujenii Mici</t>
  </si>
  <si>
    <t>CS Crasnoarmeiscoe</t>
  </si>
  <si>
    <t>CS Cricova</t>
  </si>
  <si>
    <t>CS Crihana Veche</t>
  </si>
  <si>
    <t>CS Criuleni</t>
  </si>
  <si>
    <t>CS Crocmaz</t>
  </si>
  <si>
    <t>CS Cucuruzeni</t>
  </si>
  <si>
    <t>CS Cuhurestii de Sus</t>
  </si>
  <si>
    <t>CS Cupcini</t>
  </si>
  <si>
    <t>CS Danuteni</t>
  </si>
  <si>
    <t>CS Dezghingea</t>
  </si>
  <si>
    <t>CS Dondușeni</t>
  </si>
  <si>
    <t>CS Draganesti</t>
  </si>
  <si>
    <t>CS Drochia</t>
  </si>
  <si>
    <t>CS Dubasari</t>
  </si>
  <si>
    <t>CS Dubasarii Vechi</t>
  </si>
  <si>
    <t>CS Durlesti</t>
  </si>
  <si>
    <t>CS Edinet</t>
  </si>
  <si>
    <t>CS Falesti</t>
  </si>
  <si>
    <t>CS Filipeni</t>
  </si>
  <si>
    <t>CS Firladeni</t>
  </si>
  <si>
    <t>CS Flaminzeni-Coscodeni</t>
  </si>
  <si>
    <t>CS Floreni</t>
  </si>
  <si>
    <t>CS Frunza</t>
  </si>
  <si>
    <t>CS Fundurii Vechi</t>
  </si>
  <si>
    <t>CS Gavanoasa</t>
  </si>
  <si>
    <t>CS Ghetlova</t>
  </si>
  <si>
    <t>CS Ghindesti</t>
  </si>
  <si>
    <t>CS Giurgiulesti</t>
  </si>
  <si>
    <t>CS Glinjeni</t>
  </si>
  <si>
    <t>CS Glodeni</t>
  </si>
  <si>
    <t>CS Gotesti</t>
  </si>
  <si>
    <t>CS Gratiesti</t>
  </si>
  <si>
    <t>CS Gribova</t>
  </si>
  <si>
    <t>CS HAsnasenii MAri</t>
  </si>
  <si>
    <t>CS Hijdieni</t>
  </si>
  <si>
    <t>CS HINCESTI</t>
  </si>
  <si>
    <t>CS Hirbovat</t>
  </si>
  <si>
    <t>CS Horesti</t>
  </si>
  <si>
    <t>CS Hrusova</t>
  </si>
  <si>
    <t>CS Iabloana</t>
  </si>
  <si>
    <t>CS Ialoveni</t>
  </si>
  <si>
    <t>CS Iargara</t>
  </si>
  <si>
    <t>Cs Ignatei</t>
  </si>
  <si>
    <t>CS Isacova</t>
  </si>
  <si>
    <t>CS Iscalau</t>
  </si>
  <si>
    <t>CS Ivancea</t>
  </si>
  <si>
    <t>CS Lapusna-Pascani</t>
  </si>
  <si>
    <t>CS Larga</t>
  </si>
  <si>
    <t>CS Larga Nouă</t>
  </si>
  <si>
    <t>CS Leova</t>
  </si>
  <si>
    <t>CS Limbenii Vechi</t>
  </si>
  <si>
    <t>CS Lipcani</t>
  </si>
  <si>
    <t>CS Lozova</t>
  </si>
  <si>
    <t>CS Macaresti-Costuleni</t>
  </si>
  <si>
    <t>CS Magdacesti</t>
  </si>
  <si>
    <t>CS Manoilesti</t>
  </si>
  <si>
    <t>CS Maramonovca</t>
  </si>
  <si>
    <t>CS Marandeni</t>
  </si>
  <si>
    <t>CS Marculesti</t>
  </si>
  <si>
    <t>CS Mateuti</t>
  </si>
  <si>
    <t>CS Mereni</t>
  </si>
  <si>
    <t>CS Mihaileni</t>
  </si>
  <si>
    <t>CS Milestii Mici</t>
  </si>
  <si>
    <t>CS Mindic</t>
  </si>
  <si>
    <t>CS Mindresti</t>
  </si>
  <si>
    <t>CS Moscovei</t>
  </si>
  <si>
    <t>CS Musaitu (Vinogradovca)</t>
  </si>
  <si>
    <t>CS Napadeni</t>
  </si>
  <si>
    <t>CS Nimereuca</t>
  </si>
  <si>
    <t>CS Nisporeni</t>
  </si>
  <si>
    <t>CS Ochiul Alb</t>
  </si>
  <si>
    <t>CS Ocnita</t>
  </si>
  <si>
    <t>CS Olanesti</t>
  </si>
  <si>
    <t>CS Oniscani</t>
  </si>
  <si>
    <t>CS Orhei nr. 1</t>
  </si>
  <si>
    <t>CS Orhei nr. 2</t>
  </si>
  <si>
    <t>CS Otaci</t>
  </si>
  <si>
    <t>CS Panasesti</t>
  </si>
  <si>
    <t>CS Parcani</t>
  </si>
  <si>
    <t>CS Pelinia</t>
  </si>
  <si>
    <t>CS Pepeni</t>
  </si>
  <si>
    <t>CS Peresecina</t>
  </si>
  <si>
    <t>CS Petresti</t>
  </si>
  <si>
    <t>CS Pirjolteni</t>
  </si>
  <si>
    <t>CS Pirlita</t>
  </si>
  <si>
    <t>CS Pripiceni-Răzești</t>
  </si>
  <si>
    <t>CS Prodanesti</t>
  </si>
  <si>
    <t>CS Puhoi</t>
  </si>
  <si>
    <t>CS Racovat</t>
  </si>
  <si>
    <t>CS Radoaia</t>
  </si>
  <si>
    <t>CS Raspopeni</t>
  </si>
  <si>
    <t>CS Razeni</t>
  </si>
  <si>
    <t>CS Recea</t>
  </si>
  <si>
    <t>CS Rezina</t>
  </si>
  <si>
    <t>CS Riscani</t>
  </si>
  <si>
    <t>CS Roscani</t>
  </si>
  <si>
    <t>CS Rudi</t>
  </si>
  <si>
    <t>CS Rusestii Noi</t>
  </si>
  <si>
    <t>CS Sadaclia</t>
  </si>
  <si>
    <t>CS Salcuta</t>
  </si>
  <si>
    <t>CS Sanatauca</t>
  </si>
  <si>
    <t>CS Saptebani</t>
  </si>
  <si>
    <t>CS Sarata Galbena</t>
  </si>
  <si>
    <t>CS Sarateni</t>
  </si>
  <si>
    <t>CS Saratenii Vechi</t>
  </si>
  <si>
    <t>CS Sculeni</t>
  </si>
  <si>
    <t>CS Seliste</t>
  </si>
  <si>
    <t>CS Singera</t>
  </si>
  <si>
    <t>CS Singerei</t>
  </si>
  <si>
    <t>CS Singereii Noi</t>
  </si>
  <si>
    <t>CS Sipoteni</t>
  </si>
  <si>
    <t>CS Sireti</t>
  </si>
  <si>
    <t>CS Slobozia Mare</t>
  </si>
  <si>
    <t>CS Slobozia-Cremene</t>
  </si>
  <si>
    <t>CS Sofia</t>
  </si>
  <si>
    <t>CS Soldanesti</t>
  </si>
  <si>
    <t>CS Soroca</t>
  </si>
  <si>
    <t>CS Soroca Nouă</t>
  </si>
  <si>
    <t>CS Speia</t>
  </si>
  <si>
    <t>CS Stauceni</t>
  </si>
  <si>
    <t>CS Stefan Vodă</t>
  </si>
  <si>
    <t>CS STRASENI</t>
  </si>
  <si>
    <t>CS Sturzovca</t>
  </si>
  <si>
    <t>CS Sudarca</t>
  </si>
  <si>
    <t>CS Suri</t>
  </si>
  <si>
    <t>CS Susleni</t>
  </si>
  <si>
    <t>CS Talmaza</t>
  </si>
  <si>
    <t>CS Tanatari</t>
  </si>
  <si>
    <t>CS Taraclia Causeni</t>
  </si>
  <si>
    <t>CS Taraclia Taraclia</t>
  </si>
  <si>
    <t>CS Tarigrad</t>
  </si>
  <si>
    <t>CS Taul</t>
  </si>
  <si>
    <t>CS Telenesti</t>
  </si>
  <si>
    <t>CS Tintareni</t>
  </si>
  <si>
    <t>CS Tipala</t>
  </si>
  <si>
    <t>CS Tocuz</t>
  </si>
  <si>
    <t>CS Tomai</t>
  </si>
  <si>
    <t>CS Truseni</t>
  </si>
  <si>
    <t>CS Tvardita</t>
  </si>
  <si>
    <t>CS Ungheni</t>
  </si>
  <si>
    <t>CS Vadeni</t>
  </si>
  <si>
    <t>CS Vadul Rascov</t>
  </si>
  <si>
    <t>CS Vadul-lui-Voda</t>
  </si>
  <si>
    <t>CS Valcinet</t>
  </si>
  <si>
    <t>CS Valea Mare</t>
  </si>
  <si>
    <t>CS Valea perjei</t>
  </si>
  <si>
    <t>CS Varatic</t>
  </si>
  <si>
    <t>CS Varnita</t>
  </si>
  <si>
    <t>CS Varzarestii-Noi Pitusca</t>
  </si>
  <si>
    <t>CS Vasieni</t>
  </si>
  <si>
    <t>CS Vasilcău</t>
  </si>
  <si>
    <t>CS Vasileuti</t>
  </si>
  <si>
    <t>CS Vatra</t>
  </si>
  <si>
    <t>CS Visoca</t>
  </si>
  <si>
    <t>CS Vorniceni</t>
  </si>
  <si>
    <t>CS Vulcanesti</t>
  </si>
  <si>
    <t>CS Zgurita</t>
  </si>
  <si>
    <t>CS Zirnesti</t>
  </si>
  <si>
    <t>CS Zubresti</t>
  </si>
  <si>
    <t>Dispensarul Municipal de Dermato-Venerologie</t>
  </si>
  <si>
    <t>Dispensarul Republican de Narcologie</t>
  </si>
  <si>
    <t>IMSP  CS Cainarii  Vechi</t>
  </si>
  <si>
    <t>IMSP AMT Botanica</t>
  </si>
  <si>
    <t>IMSP Centru Stomatologic Municipal de Copii</t>
  </si>
  <si>
    <t>IMSP SR Comrat</t>
  </si>
  <si>
    <t>Institutul de Cardiologie</t>
  </si>
  <si>
    <t>Institutul de Ftiziopneumologie Chiril Draganiuc</t>
  </si>
  <si>
    <t>Institutul de Medicină Urgentă</t>
  </si>
  <si>
    <t>Institutul de Neurologie si Neurochirurgie</t>
  </si>
  <si>
    <t>Institutul Mamei si Copilului</t>
  </si>
  <si>
    <t>Institutul Oncologic</t>
  </si>
  <si>
    <t>IP Stomatologia Ceadir-Lunga</t>
  </si>
  <si>
    <t>IP Stomatologia Vulcanesti</t>
  </si>
  <si>
    <t>Maternitatea Municipală nr.2</t>
  </si>
  <si>
    <t>Policlinica de Stat</t>
  </si>
  <si>
    <t>Policlinica Stomatologică Republicană</t>
  </si>
  <si>
    <t>Serviciul de Informatii si Securitate</t>
  </si>
  <si>
    <t>Serviciul Medical al MAI</t>
  </si>
  <si>
    <t>SPB Constructorul</t>
  </si>
  <si>
    <t>Spitalul Carpineni</t>
  </si>
  <si>
    <t>Spitalul Clinic al MSMPS</t>
  </si>
  <si>
    <t>Spitalul Clinic Balti</t>
  </si>
  <si>
    <t>Spitalul Clinic de Boli Infectioase Toma Ciorba</t>
  </si>
  <si>
    <t>Spitalul Clinic de psihiatrie</t>
  </si>
  <si>
    <t>Spitalul Clinic de Traumatologie si Ortopedie</t>
  </si>
  <si>
    <t>Spitalul Clinic Militar Central al Ministerului Apararii</t>
  </si>
  <si>
    <t>Spitalul Clinic municipal de Boli Contaginoase pentru Copii</t>
  </si>
  <si>
    <t>Spitalul Clinic Municipal de Copii nr. 1</t>
  </si>
  <si>
    <t>Spitalul Clinic Municipal de Copii V.Ignatenco</t>
  </si>
  <si>
    <t>Spitalul Clinic Municipal Ftiziopneumologie</t>
  </si>
  <si>
    <t>Spitalul Clinic Municipal nr. 1</t>
  </si>
  <si>
    <t>Spitalul Clinic Municipal nr. 4</t>
  </si>
  <si>
    <t>Spitalul Clinic Municipal Sf. Arhanghel MIhail</t>
  </si>
  <si>
    <t>Spitalul Clinic Municipal Sfanta Treime</t>
  </si>
  <si>
    <t>Spitalul Clinic Republican Timofei Mosneaga</t>
  </si>
  <si>
    <t>Spitalul de Psihiatrie Balti</t>
  </si>
  <si>
    <t>Spitalul de Psihiatrie Orhei</t>
  </si>
  <si>
    <t>Spitalul de Stat</t>
  </si>
  <si>
    <t>Spitalul Dermatologie și Maladii Comunicabile</t>
  </si>
  <si>
    <t>SR Anenii Noi</t>
  </si>
  <si>
    <t>SR Basarabeasca</t>
  </si>
  <si>
    <t>SR Briceni</t>
  </si>
  <si>
    <t>SR Cahul</t>
  </si>
  <si>
    <t>SR Calarasi</t>
  </si>
  <si>
    <t>SR Cantemir</t>
  </si>
  <si>
    <t>SR Causeni</t>
  </si>
  <si>
    <t>SR Ceadir-Lunga</t>
  </si>
  <si>
    <t>SR Cimislia</t>
  </si>
  <si>
    <t>SR Criuleni</t>
  </si>
  <si>
    <t>SR Donduseni</t>
  </si>
  <si>
    <t>SR Drochia</t>
  </si>
  <si>
    <t>SR Edinet</t>
  </si>
  <si>
    <t>SR Falesti</t>
  </si>
  <si>
    <t>SR Floresti</t>
  </si>
  <si>
    <t>SR Glodeni</t>
  </si>
  <si>
    <t>SR Hincesti</t>
  </si>
  <si>
    <t>SR Ialoveni</t>
  </si>
  <si>
    <t>SR Leova</t>
  </si>
  <si>
    <t>SR Nisporeni</t>
  </si>
  <si>
    <t>SR Ocnita</t>
  </si>
  <si>
    <t>SR Orhei</t>
  </si>
  <si>
    <t>SR Rezina</t>
  </si>
  <si>
    <t>SR Riscani</t>
  </si>
  <si>
    <t>SR Sîngerei</t>
  </si>
  <si>
    <t>SR Soldanesti</t>
  </si>
  <si>
    <t>SR Soroca</t>
  </si>
  <si>
    <t>SR Stefan Vodă</t>
  </si>
  <si>
    <t>SR Straseni</t>
  </si>
  <si>
    <t>SR Taraclia</t>
  </si>
  <si>
    <t>SR Telenesti</t>
  </si>
  <si>
    <t>SR Ungheni</t>
  </si>
  <si>
    <t>SR Vulcanesti</t>
  </si>
  <si>
    <t>UMSP II CMunteanu</t>
  </si>
  <si>
    <t>Grand Total</t>
  </si>
  <si>
    <t>Ac pentru punctie lombara 18 G</t>
  </si>
  <si>
    <t xml:space="preserve">1.Metalic (oțel inoxidabil , ascuțit 45°) 2. diametru 18G 3.de unică folosință 4.ambou transparent 5.steril 6. 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</si>
  <si>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>Bucată</t>
  </si>
  <si>
    <t xml:space="preserve">1.Metalic (oțel inoxidabil , ascuțit 45°) 2. diametru 19G 3.de unică folosință 4.ambou transparent 5.steril 6. ambalat individual  7. vîrf ascuțit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</si>
  <si>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1.Metalic (oțel inoxidabil , ascuțit 45°) 2. diametru 20G 3.de unică folosință 4.ambou transparent 5.steril 6. 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</si>
  <si>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1.Pencil-point Ø 22G 2.conector (ambou) transparent 3. Lungimea acului 90 mm 4.steril 5.ambalat individual 6.dotat cu sistem tip lacat-cheie(luer-lock) care previne rotirea accidentală.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</si>
  <si>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1.Pencil-point Ø 25G 2.conector (ambou) transparent 3. Lungimea acului 90 mm 4.steril 5.ambalat individual 6.dotat cu sistem tip lacat-cheie(luer-lock) care previne rotirea accidentală. 7. distanța vîrf orificiu ~1,2 mm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</si>
  <si>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1.Pencil-point Ø 26G 2.conector (ambou) transparent 3. Lungimea acului 90 mm 4.steril 4.ambalat individual 5.Dotat cu sistem tip lacat-cheie(luer-lock) care previne rotirea accidentală. 7. distanța vîrf orificiu 1,2 mm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</si>
  <si>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1.Pencil-point Ø 27G 2.conector (ambou) transparent 3. Lungimea acului 90 mm 4.steril 4.ambalat individual 5.Dotat cu sistem tip lacat-cheie(luer-lock) care previne rotirea accidentală. 7. distanța vîrf orificiu ~1,2 mm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</si>
  <si>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>1.Pencil-point Ø 24G 2.conector (ambou) transparent 3. Lungimea acului 90 mm4.steril 5.ambalat individual 6.dotat cu sistem tip lacat-cheie(luer-lock) care previne rotirea accidentală  7. distanța vîrf orificiu ~1,2 mm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t>
  </si>
  <si>
    <t>Bahile (de unica folosinta)</t>
  </si>
  <si>
    <t>1. Impermiabil (HDPE, LDPE, CPE)  ≥ 15 pm 2.mărime: 41*15cm (devierea admisă 2 cm) 3.dotate cu bandă elastică 4.de unică folosință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t>
  </si>
  <si>
    <t>Pereche</t>
  </si>
  <si>
    <t>Bandaj elastic - 10m x 15 cm</t>
  </si>
  <si>
    <t>1.Nesteril 2.lățime:15 cm (stare liberă) 3.lungime: 10 m (stare liberă) 4.clame de fixare 5.ambalaj individual 6.țesătură:bumbac si poliamidă 7. elasticitate: ≥ 50%*Pentru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</t>
  </si>
  <si>
    <t>Bandaj elastic - 5m x 15 cm</t>
  </si>
  <si>
    <t>1.Nesteril 2.lățime:15 cm (stare liberă) 3.lungime: 5 m (stare liberă) 4.clame de fixare 5.ambalaj individual 6.țesătură:bumbac si poliamidă 7. elasticitate: ≥ 50%*Pentru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</t>
  </si>
  <si>
    <t xml:space="preserve">1. de unică folosință 2.material: nețesut (polipropilenă) 3.ambalat: cîte 50 - 100 buc. 4.greutatea unității nu mai puțin de 3.8 g.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</si>
  <si>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1.dimensiuni: 10x10x10 mm 2.Insolubil în apă 3.absorbabil 100% 4.sterilizare: radiații gamma 5.ambalate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</si>
  <si>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1.dimensiuni: 80x50x10 mm 2.Insolubil în apă 3.absorbabil 100% 4.sterilizare: radiații gamma 5.ambalate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</si>
  <si>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1.pentru adulți 2.3 găuri de aspirație 3.vîrf atraumatic 4.conector la mîner pentru aspirație.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</si>
  <si>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1.diametru 6 Fr  3.vîrf atraumatic 4.conector la mîner pentru aspirație.*Pentru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</si>
  <si>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1.diametru 8 Fr  3.vîrf atraumatic 4.conector la mîner pentru aspirație.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</si>
  <si>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1.diametru 10 Fr  3.vîrf atraumatic 4.conector la mîner pentru aspirație.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</si>
  <si>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1.diametru CH 14 (Fr) 2. lungime: 50 cm 3.material: PVC (Polyvinyl chloride) 4.transparent cu linie XRO 5. marcare in cm 6. atraumatic  7. cu supapă *Pentru dispozitivele medicale Înregistrate în Registrul de Stat al Dispozitivelor Medicale a Agentiei Medicamentului si Dispozitivelor Medicale să se prezinte -extras din 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</si>
  <si>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 xml:space="preserve">1.diametru CH 16 (Fr) 2. lungime: 50 cm 3.material: PVC (Polyvinyl chloride) 4.transparent cu linie XRO 5. marcare in cm 6. atraumatic 7. cu supapă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</si>
  <si>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>Cateter de aspiratie CH 18, cu supapă</t>
  </si>
  <si>
    <t>1.diametru CH 18 (Fr) 2. lungime: 50 cm 3.material: PVC (Polyvinyl chloride) 4.transparent cu linie XRO 5. marcare in cm 6. atraumatic  7. cu supapă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t>
  </si>
  <si>
    <t>Cateter de aspiratie CH 14, cu supapă</t>
  </si>
  <si>
    <t>1.diametru CH 14 (Fr) 2. lungime: 50 cm 3.material: PVC (Polyvinyl chloride) 4.transparent cu linie XRO 5. marcare in cm 6. atraumatic 7. cu supapă   *Pentru dispozitivele medicale Înregistrate în Registrul de Stat al Dispozitivelor Medicale a Agentiei Medicamentului si Dispozitivelor Medicale să se prezinte -extras din  in Registrul de stat al dispozitivelor medicale avizat cu ștampila umedă * Mostre - Se vor prezenta 2 buc. ambalate si etichetate (se accepta inscriptia pe ambalaj in una din limbile de circulate intemationala) a participantului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t>
  </si>
  <si>
    <t>Cateter de aspiratie CH 16</t>
  </si>
  <si>
    <t>1.diametru CH 16 (Fr) 2. lungime: 50 cm 3.material: PVC (Polyvinyl chloride) 4.transparent cu linie XRO 5. marcare in cm 6. atraumatic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t>
  </si>
  <si>
    <t>Cateter de aspiratie CH 18</t>
  </si>
  <si>
    <t>Cateter i/v periferic 14G</t>
  </si>
  <si>
    <t>1.dimensiune: 14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</si>
  <si>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i/v periferic 16G</t>
  </si>
  <si>
    <t>1.dimensiune: 16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</si>
  <si>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i/v periferic 18G</t>
  </si>
  <si>
    <t>1.dimensiune: 18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</si>
  <si>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i/v periferic 20G</t>
  </si>
  <si>
    <t>1.dimensiune: 20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</si>
  <si>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i/v periferic 22G</t>
  </si>
  <si>
    <t>1.dimensiune: 22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</si>
  <si>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i/v periferic 24G</t>
  </si>
  <si>
    <t>1.dimensiune: 24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</si>
  <si>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i/v periferic 26G</t>
  </si>
  <si>
    <t>1.dimensiune: 26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</si>
  <si>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 disponibile) CH 10"</t>
  </si>
  <si>
    <t>1.diametru: CH 10 2.lungimea 40-42cm 3.material PVC 4.atraumatic 5.cu două orificii laterale  5.Steril 6.cod culoare internatională 7. tub moale*Pentru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</si>
  <si>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 disponibile) CH 12"</t>
  </si>
  <si>
    <t>1.diametru: CH 12 2.lungimea 40-42cm 3.material PVC 4.atraumatic 5.cu două orificii laterale  5.Steril 6.cod culoare internatională  7. tub moale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</si>
  <si>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 disponibile) CH 14"</t>
  </si>
  <si>
    <t>1.diametru: CH 14 2.lungimea 40-42cm 3.material PVC 4.atraumatic 5.cu două orificii laterale  5.Steril 6.cod culoare internatională  7. tub moale*Pentru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</si>
  <si>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 disponibile) CH 16"</t>
  </si>
  <si>
    <t>1.diametru: CH 16 2.lungimea 40-42cm 3.material PVC 4.atraumatic 5.cu două orificii laterale  5.Steril 6.cod culoare internatională  7. tub moale*Pentru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</si>
  <si>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 disponibile) CH 18"</t>
  </si>
  <si>
    <t>1.diametru: CH 18 2.lungimea 40-42cm 3.material PVC 4.atraumatic 5.cu două orificii laterale  5.Steril 6.cod culoare internatională  7. tub moale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</si>
  <si>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 disponibile) CH 20"</t>
  </si>
  <si>
    <t>1.diametru: CH 20 2.lungimea 40-42cm 3.material PVC 4.atraumatic 5.cu două orificii laterale  5.Steril 6.cod culoare internatională  7. tub moale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</si>
  <si>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 disponibile) CH 22"</t>
  </si>
  <si>
    <t>1.diametru: CH 22 2.lungimea 40-42cm 3.material PVC 4.atraumatic 5.cu două orificii laterale  5.Steril 6.cod culoare internatională  7. tub moale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</si>
  <si>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 disponibile) CH 8"</t>
  </si>
  <si>
    <t>1.diametru: CH 8 2.lungimea 40-42cm 3.material PVC 4.atraumatic 5.cu două orificii laterale  5.Steril 6.cod culoare internatională  7. tub moale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</si>
  <si>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Cateter urinar (Nelaton) (marimidisponibile) CH 6</t>
  </si>
  <si>
    <t>1.diametru: CH 6 2.lungimea 40-42cm 3.material PVC 4.atraumatic 5.cu două orificii laterale  5.Steril 6.cod culoare internatională   7. tub moale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</si>
  <si>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Ceara pentru hemostaza</t>
  </si>
  <si>
    <t>1. cel puțin 3 (trei) componente: ceara de albine, parafină, izopropil palmitat 2.steril 3.greutatea per buc. ~ 2,5gr 4. ambalaj individual 5.fără acțiune biochimică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</si>
  <si>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Cearsafuri medicale ~ 200*150 cm</t>
  </si>
  <si>
    <t>1.material: nețesut, SMS, 29-35 g/m.p. 2.dimensiune: ~200*150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</si>
  <si>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Cearsafuri medicale ~ 50*40cm</t>
  </si>
  <si>
    <t>1.material: nețesut, SMS, 29-35 g/m.p. 2.dimensiune: ~50*40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</si>
  <si>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Emplastru ~ 2.5x500cm</t>
  </si>
  <si>
    <t>"l.Adeziv 2.Material tesut 3. nonalergic, testat dermatologic 4.Dimensiuni ~ 2.5x500cm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</si>
  <si>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Emplastru ~ 5x500cm</t>
  </si>
  <si>
    <t>"l.Adeziv 2.Material tesut 3. nonalergic, testat dermatologic 4.Dimensiuni ~ 5x500cm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</si>
  <si>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Emplastru bactericid (2,5x7,2)</t>
  </si>
  <si>
    <t>1.emplastru bactericid 2.mărime: 2.5 X 7.2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</si>
  <si>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Garou hemostatic cu fixator</t>
  </si>
  <si>
    <t>1. dimensiuni: lungime ~ 40 cm X Iățime ~ 2.5 cm 2.fixator din plastic 3.cu sistem de siguranță închidere/deschidere rapidă 4.material: țesut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</si>
  <si>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L</t>
  </si>
  <si>
    <t>1.mărimea: L 2.Material neţesut 3 straturi SMS rezistenta la penetrare de lichide in limita 50-80 cm H2O conform testului EN 20811:1981(metoda de testare a organismului de certificare europeana) 3.cu manșete elastice, tricotate 4.steril 5.ambalat individual 6.ajustare la nivelul gatului 7.închidere suprapusă la spate 8. 2 Legături - Lungime nu mai puțin de 140 cm.*Pentru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</si>
  <si>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M</t>
  </si>
  <si>
    <t>1.mărimea: M 2.Material neţesut 3 straturi SMS rezistenta la penetrare de lichide in limita 50-80 cm H2O conform testului EN 20811:1981(metoda de testare a organismului de certificare europeana) 3.cu manșete elastice, tricotate 4.steril 5.ambalat individual 6.ajustare la nivelul gatului 7.închidere suprapusă la spate 8. Legături - Lungime nu mai puțin de 140 cm.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</si>
  <si>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ranforsat L</t>
  </si>
  <si>
    <t>1.mărimea: L 2.Material neţesut 3 straturi SMS rezistenta la penetrare de lichide in limita 50-80 cm H2O conform testului EN 20811:1981(metoda de testare a organismului de certificare europeana), ranforsat 3.cu manșete elastice, tricotate 4.steril 5.ambalat individual 6.ajustare la nivelul gatului 7.închidere suprapusă la spate 8. Legături - Lungime nu mai puțin de 140 cm.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</si>
  <si>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ranforsat M</t>
  </si>
  <si>
    <t>1.mărimea: M 2.  Material neţesut 3 straturi SMS rezistenta la penetrare de lichide in limita 50-80 cm H2O conform testului EN 20811:1981(metoda de testare a organismului de certificare europeana), ranforsat 3.cu manșete elastice, tricotate 4.steril 5.ambalat individual 6.ajustare la nivelul gatului 7.închidere suprapusă la spate 8. Legături - Lungime nu mai puțin de 140 cm.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</si>
  <si>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ranforsat S</t>
  </si>
  <si>
    <t>1.mărimea: S 2. Material neţesut 3 straturi SMS rezistenta la penetrare de lichide in limita 50-80 cm H2O conform testului EN 20811:1981(metoda de testare a organismului de certificare europeana),  ranforsat 3.cu manșete elastice, tricotate 4.steril 5.ambalat individual 6.ajustare la nivelul gatului 7.închidere suprapusă la spate 8. Legături - Lungime nu mai puțin de 140 cm.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</si>
  <si>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ranforsat XL</t>
  </si>
  <si>
    <t>1.mărimea: XL 2. Material neţesut 3 straturi SMS rezistenta la penetrare de lichide in limita 50-80 cm H2O conform testului EN 20811:1981(metoda de testare a organismului de certificare europeana), ranforsat 3.cu manșete elastice, tricotate 4.steril 5.ambalat individual 6.ajustare la nivelul gatului 7.închidere suprapusă la spate 8. Legături - Lungime nu mai puțin de 140 cm.*Pentru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</si>
  <si>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ranforsat XXL</t>
  </si>
  <si>
    <t>1.mărimea: XXL 2.Material neţesut 3 straturi SMS rezistenta la penetrare de lichide in limita 50-80 cm H2O conform testului EN 20811:1981(metoda de testare a organismului de certificare europeana), ranforsat 3.cu manșete elastice, tricotate 4.steril 5.ambalat individual 6.ajustare la nivelul gatului 7.închidere suprapusă la spate 8. Legături - Lungime nu mai puțin de 140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</si>
  <si>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S</t>
  </si>
  <si>
    <t>1.mărimea: S 2.Material neţesut 3 straturi SMS rezistenta la penetrare de lichide in limita 50-80 cm H2O conform testului EN 20811:1981(metoda de testare a organismului de certificare europeana)  3.cu manșete elastice, tricotate 4.steril 5.ambalat individual 6.ajustare la nivelul gatului 7.închidere suprapusă la spate 8. Legături - Lungime nu mai puțin de 140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</si>
  <si>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XL</t>
  </si>
  <si>
    <t>1.mărimea: XL 2.Material neţesut 3 straturi SMS rezistenta la penetrare de lichide in limita 50-80 cm H2O conform testului EN 20811:1981(metoda de testare a organismului de certificare europeana) 3. cu manșete elastice, tricotate 4.steril 5.ambalat individual 6.ajustare la nivelul gatului 7.închidere suprapusă la spate 8. Legături - Lungime nu mai puțin de 140 cm*Pentru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</si>
  <si>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 chirurgical steril XXL</t>
  </si>
  <si>
    <t>1.mărimea: XXL 2.Material neţesut 3 straturi SMS rezistenta la penetrare de lichide in limita 50-80 cm H2O conform testului EN 20811:1981(metoda de testare a organismului de certificare europeana) 3. cu manșete elastice, tricotate 4.steril 5.ambalat individual 6.ajustare la nivelul gatului 7.închidere suprapusă la spate 8. Legături - Lungime nu mai puțin de 140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</si>
  <si>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Halate de unica folosinta cu legaturi</t>
  </si>
  <si>
    <t>1. mărime: S, M, L, XL, XXL 2.Material neţesut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</si>
  <si>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Masca chirurgicala avansata</t>
  </si>
  <si>
    <t>1.material: SMS 3 straturi. 3.cusută cu ultrasunet pentru fixare 4.fără latex 5.fără fibre din sticlă, 6.cu benzi de legare 7.bandă pentru fixare la nas 8. 3 pliuri 4.cu bandă anti-aburire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</si>
  <si>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Masca de examinare simpla</t>
  </si>
  <si>
    <t>1.material: polipropilenă - nețesut, 3 straturi, 3 pliuri 2.fixare:cu elastic 3.culoare: alb, albastru sau verde 4. fixator din plastic pentru nas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</si>
  <si>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Microperfuzoare sterile (fluturas) cu ac G 19</t>
  </si>
  <si>
    <t>1.mărime:19 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</si>
  <si>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Microperfuzoare sterile (fluturas) cu ac G 20</t>
  </si>
  <si>
    <t>1.mărime: 20G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</si>
  <si>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Microperfuzoare sterile (fluturas) cu ac G 21</t>
  </si>
  <si>
    <t>1.mărime: 21G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</si>
  <si>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Microperfuzoare sterile (fluturas) cu ac G 22</t>
  </si>
  <si>
    <t>1.mărime: 22G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</si>
  <si>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Microperfuzoare sterile (fluturas) cu ac G23</t>
  </si>
  <si>
    <t>1.mărime: 23G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</si>
  <si>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Microperfuzoare sterile (fluturas) cu ac G24</t>
  </si>
  <si>
    <t>1.mărime: 24G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</si>
  <si>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Microperfuzoare sterile (fluturas) cu ac G25</t>
  </si>
  <si>
    <t>1.mărime: 25G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</si>
  <si>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Microperfuzoare sterile (fluturas) cu ac G27</t>
  </si>
  <si>
    <t>1.mărime: 27G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</si>
  <si>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Ochelari de protecție</t>
  </si>
  <si>
    <t>1. material: PVC  2. potrivit cu conturii feței 3. să acopere ochii și zonele înconjurătoare 4. lentile din plastic transparent , rezistent la ceață și zgîrieturi 5. bandă de fixare reglabilă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 *În cazul în care produsul nu se clasifică ca fiind dispozitiv medical se va prezenta certificat de conformitate CE corespunzător cu tipul produsului.</t>
  </si>
  <si>
    <t>Plasa (implant) pentru hernioplastie 15x15cm</t>
  </si>
  <si>
    <t>1. mărime: 15 x 15 cm 2.steril 3. material: polipropilenă, tricotat, monofilament 4. diametrul firului 0,15 5. elasticitate bidirecțională 6.termen de valabilitate 5 ani 7.ambalaj dublu  8.transparent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</si>
  <si>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Plasa (implant) pentru hernioplastie 15x8cm</t>
  </si>
  <si>
    <t>1. mărime: 15 x 8 cm 2.steril 3. material: polipropilenă, tricotat, monofilament 4. diametrul firului 0,15 5. elasticitate bidirecțională 6.termen de valabilitate 5 ani 7.ambalaj dublu  8.transparent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</si>
  <si>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Plasa (implant) pentru hernioplastie 30x30cm</t>
  </si>
  <si>
    <t>1. mărime: 30 x 30 cm 2.steril 3. material: polipropilenă, tricotat, monofilament 4. diametrul firului 0,15 5. elasticitate bidirecțională 6.termen de valabilitate 5 ani 7.ambalaj dublu  8.transparent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</si>
  <si>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Prelungitoare pentru sisteme infuzie</t>
  </si>
  <si>
    <t>1.steril 2.lungime: 150 cm 3.material: PVC, transparent 4.de unică folosință 5.ambalaj individual 6.Conector: Luer-Lock 7.teremen de valabilitate - 3 ani de la livrare *Pentru dispozitivele medicale Înregistrate în Registrul de Stat al Dispozitivelor Medicale a Agentiei Medicamentului si Dispozitivelor Medicale să se prezinte -extras din  in Registrul de stat al dispozitivelor medicale avizat cu ștampila umedă * 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</si>
  <si>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Prelungitoare pentru sisteme infuzie (presiune inalta)</t>
  </si>
  <si>
    <t>"l.Steril, apirogen, ne-toxic 2.Lungimea 150cm 3.Material: PVC, transparent, presiune 4-7 bari 4. Unica folosinta 5.Ambalaj individual 6.Conectare Luer-Lock 7.Tremen de valabilitate - 3 ani de la livrare.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</si>
  <si>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Pungi pentru colectarea urinei 2 litri</t>
  </si>
  <si>
    <t>1.volum: 2 litri 2.steril 3.Cu valvă de evacuare 4.material: PVC, transparent 5. gradate (g) 6.Cu tub conector (posibilitatea de a fi conectat la sonda urinară) 7.Ambalaj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</si>
  <si>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 xml:space="preserve">1.volum: 50 l 2. cu pictogramă "Pericol biologic" 3.culoare galbenă 4.rezistență mecanică mare care nu permite scurgerea lichidelor 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t>
  </si>
  <si>
    <t>Saci pentru autoclav, 50kg</t>
  </si>
  <si>
    <t>1.volum: 50 kg 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</si>
  <si>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Seringa Jane 120-150 ml</t>
  </si>
  <si>
    <t>1. tip: Jane 2.mărime: 120 - 150 ml 3.ambalaj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</si>
  <si>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Seringa Jane 60 ml (steril)</t>
  </si>
  <si>
    <t>1. tip: Jane 2.mărime: 60 ml 3.ambalaj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</si>
  <si>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 xml:space="preserve">Injector seringă pentru perfuzie 50 ml </t>
  </si>
  <si>
    <t>1. 3 componente 2. adaptată pentru perfuzie 3. luer-lock 4. presiune: 6 bar 5. material : polipropilenă, fără latex 6. pistonul stop 7. gradat  8. steril 9. radiopac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</si>
  <si>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Set chirurgical pentru interventii laborioase (de durata lunga), steril</t>
  </si>
  <si>
    <t>"Camp pentru masa de instrumente cu Zona reinforsata din SMS 150x190cm (+/-10cm) - 1 buc Camp pentru Masa Mayo cu reinforsare SMS 80x140 cm(+/-10 cm) - 1 buc Servetel pentru absorbtie- sa nu lase scame- 30x35 cm (+/- 10 cm) - 2 buc Camp in forma de U. 200x310 cm (+/-10cm) - 1 buc • Zona de incizie-10x110 cm (+/-5 cm); • Banda de pozitionare - pe toata suprafata zonei de incizie, impregnate in tesatura, latimea de &gt;5cm; • Zona absorbanta - pe toata suprafata de incizie; rezistenta la penetrare lichide de min. 150 cm de H20/cm2 • Fixatoare pentru tuburi - 4 buc. din SMS; •    Material SMS pe toata suprafata campului, cu rezistenta lichide &gt; 50 cm H20/cm2 Camp parte superioara. 150x270 cm (+/- 10 cm) - 1 buc • Banda de pozitionare- pe toata suprafata zonei de incizie, impregnate in tesatura, latimea de &gt; 5 cm; • Zona absorbanta- pe toata suprafata de incizie; rezistenta la penetrare lichine de 150 cm de H20/cm2 • Material SMS pe toata suprafata campului, cu rezistenta lichide min. 150 cm H20/cm2 Camp parte laterala. 95*105 cm ( +/- 10 cm) - 2 buc • Banda de pozitionare- pe toata suprafata zonei de incizie, impregnate in tesatura, latimea de &gt;5 cm; •    Zona absorbanta- pe toata suprafata de incizie; rezistenta la penetrare lichine de min 150 cm de H20/cm2 • Material SMS pe toata suprafata campului, cu rezistenta lichide min. 150 cm H20/cm2 Banda de pozitionare 10*50 ( +/-5cm) - 1 buc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setul produs la coamndă (customizate) participantul nu este obligat să indice codul/modelul/denumirea comercială a produsului dar cu indicarea „ customizat” în formularul F4.1. 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</si>
  <si>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Set chirurgical standard steril</t>
  </si>
  <si>
    <t>"Camp pentru masa de instrumente cu Zona reinforsata din SMS 150x190cm (+/-10cm) - 1 buc Camp pentru Masa Mayo cu reinforsare SMS 80x140 cm(+/-10 cm) - 1 buc Servetel pentru absorbtie - sa nu lase scame - 30x35 cm (+/- 10 cm) - 2 buc Camp parte inferioara. 190 x 195 cm (+/-10cm) - 1 buc • Banda de pozitionare- pe toata suprafata zonei de incizie, impregnate in tesatura, latimea de &gt; 5 cm; • Zona absorbanta - pe toata suprafata de incizie; rezistenta la penetrare lichide de min. 150 cm de H20/cm2 • Material SMS pe toata suprafata campului, cu rezistenta lichide &gt; 50 cm H20/cm2 Camp parte superioarS. 150x270 cm (+/- 10 cm) - 1 buc • Banda de pozitionare- pe toata suprafata zonei de incizie, impregnate in tesatura, latimea de &gt; 5 cm; • Zona absorbanta- pe toata suprafata de incizie; rezistenta la penetrare lichine de min 150 cm de H20/cm2 • Material SMMS pe toata suprafata campului, cu rezistenta lichide min. 150 cm H20/cm2 Banda de pozitionare 10*50 ( +/-5cm) - 1 buc 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 *Pentru setul produs la coamndă (customizate) participantul nu este obligat să indice codul/modelul/denumirea comercială a produsului dar cu indicarea „ customizat” în formularul F4.1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</si>
  <si>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Set de nastere steril</t>
  </si>
  <si>
    <t>I. 1. cearșaf laminat 2.mărime: 100 X 75 cm 3. 1 bucată II. 1.șcrvețele absorbante dense 2.mărime 80 X 70 cm (+/-5 cm) 3.4 bucăți III.1.scutec (protector) 2. mărime :90 X 60 cm 3.1 bucată IV.1șorț laminat 2.1 buc V. 1. bonetă 2.1 bucată VI.1.mască chirurgicală 2. trei straturi cu elastic 3. 1 bucată VII. 1.cerșaf 2. material: SMS 3.mărime: 130 X 75 cm 4.1 bucată VIII.1.camă ombelicală 2. 1 bucată IX.1.mini rulou de vată 2. 2 bu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setul produs la coamndă (customizate) participantul nu este obligat să indice codul/modelul/denumirea comercială a produsului dar cu indicarea „ customizat” în formularul F4.1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</si>
  <si>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Set ginecologic</t>
  </si>
  <si>
    <t>I. 1.oglinda vaginală tip Cusco 2. material: plastic, trasparent 3.depărtător tip „surub” 4. steril, 5. ambalat individual - 1 buc. 6.mărimi disponibile S, M, L  II. 1.mănuși de unică folosință - 2buc. III. 1.periuță cito-brush combi 2. steril - 1 buc. IV. 1.cearșaf (de așternut) V 1.ambalat individual (set)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 *Pentru setul produs la coamndă (customizate) participantul nu este obligat să indice codul/modelul/denumirea comercială a produsului dar cu indicarea „ customizat” în formularul F4.1 * Mostre - Se vor prezenta 2 buc. ambalate si etichetate (se accepta inscriptia pe ambalaj in una din limbile de circulate intemationala)</t>
  </si>
  <si>
    <t>Set pentru anestezie epidurala, cu filtru, ac G18</t>
  </si>
  <si>
    <t>I. 1.ac tip Tuohy 2. mărime: 18 G, 8cm 3. marcat la fiecare 10 cm II. 1. cateter mărime 19G, 90 cm III. 1. adaptor Tuhy Borst IV. 1. filtru hidrofilic antibacterial V. 1.seringă - 10 ml 2. conector luer-lock 3. steril PVC 4. radiopac 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</si>
  <si>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Set pentru cezariana</t>
  </si>
  <si>
    <t xml:space="preserve"> l. 1. cerșaf pentru masa de instrumente 2. material: SMMS 3. mărime: ~150 x 200 cm - 1 buc. II. 1.cearșaf pentru cezariană cu buzunar colector 2.mărime: ~ 200 x 300 cm - 1 buc. III. 1.cearșaf pentru nou-nascut 2.mărime: ~ 75 x 90 cm. 1 buc. IV.1. clamă ombilicală - 1 buc. V.1.halat chirurgical (material SMS) ranforsat 2. mărime: L (universală) - 2buc. VI.1. prosop pentru mîini 2.mărime: 40 x 40 cm - 2 buc. VII.1. cearșaf 2.mărime: 100 x 100 cm - 1 buc.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setul produs la coamndă (customizate) participantul nu este obligat să indice codul/modelul/denumirea comercială a produsului dar cu indicarea „ customizat” în formularul F4.1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</si>
  <si>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Sistem pentru nutritie enterala, gravitational</t>
  </si>
  <si>
    <t>1.volum: 1200 ml 2.tansparent 3.gradat 4.cu tub 150 cm 5.ambalat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</si>
  <si>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Sisteme stomice</t>
  </si>
  <si>
    <t>1.cu evacuare 2. de tip deschis 3.dimensiuni: ~ 30 x 15 cm 4.sac din polipropilenă cu fereastra de vizualizare 5. flansa adezivă pentru fixare ≥ 24 ore 6. mecanizm de eliminare de tip deschis 7.O clemă la 5 pungi 8.cu filtru de cărbune activat  9.Gaura de tăiere (dimensiune ochi) 15-70 mm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*Pentru setul produs la coamndă (customizate) participantul nu este obligat să indice codul/modelul/denumirea comercială a produsului dar cu indicarea „ customizat” în formularul F4.1 * Mostre - Se vor prezenta 2 buc. ambalate si etichetate (se accepta inscriptia pe ambalaj in una din limbile de circulate intemationala)</t>
  </si>
  <si>
    <t>Sonda (cateter) urinara Foley CH 12</t>
  </si>
  <si>
    <t>1.dimensiuni: CH 12,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</si>
  <si>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14</t>
  </si>
  <si>
    <t>1.dimensiuni: CH 14,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</si>
  <si>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16</t>
  </si>
  <si>
    <t>1.dimensiuni: CH 16,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</si>
  <si>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18</t>
  </si>
  <si>
    <t>1.dimensiuni: CH 18,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</si>
  <si>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20</t>
  </si>
  <si>
    <t>1.dimensiuni: CH 20,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</si>
  <si>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22</t>
  </si>
  <si>
    <t>1.dimensiuni: CH 22,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</si>
  <si>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24</t>
  </si>
  <si>
    <t>1.dimensiuni: CH 24,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</si>
  <si>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26</t>
  </si>
  <si>
    <t>1.dimensiuni: CH 26,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</si>
  <si>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30</t>
  </si>
  <si>
    <t>1.dimensiuni: CH 30, lungimea 40 - 45 cm 2. balon simetric, rotund 3.cu 2 canale 4.material: latex siliconat 5.orificii amplasate lateral 6.vîrf atraumatic, cilindric 7.steril 8.radioopac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</si>
  <si>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nazo-gastrica (tip Levin) CH 10</t>
  </si>
  <si>
    <t>1.dimensiuni: CH10,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</si>
  <si>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nazo-gastrica (tip Levin) CH 12</t>
  </si>
  <si>
    <t>1.dimensiuni: CH12,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* Mostre - Se vor prezenta 2 buc. ambalate si etichetate (se accepta inscriptia pe ambalaj in una din limbile de circulate intemationala) a participantului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</si>
  <si>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nazo-gastrica (tip Levin) CH 14</t>
  </si>
  <si>
    <t>1.dimensiuni: CH14,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</si>
  <si>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nazo-gastrica (tip Levin) CH 16</t>
  </si>
  <si>
    <t>1.dimensiuni: CH16,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</si>
  <si>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nazo-gastrica (tip Levin) CH 18</t>
  </si>
  <si>
    <t>1.dimensiuni: CH 18,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</si>
  <si>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nazo-gastrica (tip Levin) CH 20</t>
  </si>
  <si>
    <t>1.dimensiuni: CH 20,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* 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</si>
  <si>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nazo-gastrica (tip Levin) CH 6</t>
  </si>
  <si>
    <t>1.dimensiuni: CH6,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</si>
  <si>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nazo-gastrica (tip Levin) CH 8</t>
  </si>
  <si>
    <t>1.dimensiuni: CH8,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</si>
  <si>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Sonda (cateter) urinara Foley CH 28</t>
  </si>
  <si>
    <t>1.dimensiuni: CH 28, lungimea 40 - 45 cm 2. balon simetric, rotund 3.cu 2 canale 4.material: latex siliconat 5.orificii amplasate lateral 6.vîrf atraumatic, cilindric 7.steril 8.radioopac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</si>
  <si>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Spatule din lemn (apasatoare de limba),sterile</t>
  </si>
  <si>
    <t>1.material: lemn, margini si suprafete fin slefuite 2.dimensiuni: 150 x 18 x 1.6 - 2 mm 3.ambalate individual a cîte 100 buc 4.Steril.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</si>
  <si>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Set</t>
  </si>
  <si>
    <t>Specula ginecologica tip Cusco L</t>
  </si>
  <si>
    <t>1.oglindă vaginala tip Cusco 2. mărime: L 3. material: plastic, trasparent 3. Depărtător tip „șurub” 4.steril 5.ambalate individual 6.Non-toxice, hipoalergice, apirogene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</si>
  <si>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Specula ginecologica tip Cusco M</t>
  </si>
  <si>
    <t>1.oglindă vaginala tip Cusco 2. mărime: M 3. material: plastic, trasparent 3. Depărtător tip „șurub” 4.steril 5.ambalate individual, 6.Non-toxice, hipoalergice, apirogene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</si>
  <si>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Specula ginecologica tip Cusco S</t>
  </si>
  <si>
    <t>1.oglindă vaginala tip Cusco 2. mărime: S 3. material: plastic, trasparent 3. Depărtător tip „șurub” 4.steril 5.ambalate individual 6.Non-toxice, hipoalergice, apirogene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</si>
  <si>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Tampoane impregnate cu alcool</t>
  </si>
  <si>
    <t>1.dimensiuni: ~ 60≥ x 60≥ mm 2. alcool izopropilic 70% 3.material nețesut 4.ambalat individual  6.în set a cîte min. 100 buc.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t>
  </si>
  <si>
    <t>Tamponașe sterile fără alcool, ambalate cîte 1 p/u aplicarea după procedura intra venoasă</t>
  </si>
  <si>
    <t>1.fără alcool 2.ambalat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 Ambalaj a cate min. 100 bucăți.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</si>
</sst>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+LP%20ADM%202021+/necesar%202021/4%20Consumabile%202021%20final/CONSUMABIL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ție finală (2)"/>
      <sheetName val="consumabile pivot"/>
      <sheetName val="distribuție finală"/>
      <sheetName val="consumabile medicale corect"/>
    </sheetNames>
    <sheetDataSet>
      <sheetData sheetId="0"/>
      <sheetData sheetId="1">
        <row r="4">
          <cell r="B4" t="str">
            <v>Nr de ordine LISTA CENTR</v>
          </cell>
          <cell r="C4" t="str">
            <v>Denumirea</v>
          </cell>
          <cell r="D4" t="str">
            <v>Descriere</v>
          </cell>
        </row>
        <row r="5">
          <cell r="B5">
            <v>1</v>
          </cell>
          <cell r="C5" t="str">
            <v>Ac pentru punctie lombara 18 G</v>
          </cell>
          <cell r="D5" t="str">
            <v xml:space="preserve">1.Metalic (oțel inoxidabil , ascuțit 45°) 2. diametru 18G 3.de unică folosință 4.ambou transparent 5.steril 6. 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6">
          <cell r="B6">
            <v>2</v>
          </cell>
          <cell r="C6" t="str">
            <v>Ac pentru punctie lombara 19G</v>
          </cell>
          <cell r="D6" t="str">
            <v>1.Metalic (oțel inoxidabil , ascuțit 45°) 2. diametru 19G 3.de unică folosință 4.ambou transparent 5.steril 6. ambalat individual  7. vîrf ascuțit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7">
          <cell r="D7" t="str">
            <v xml:space="preserve">1.Metalic (oțel inoxidabil , ascuțit 45°) 2. diametru 19G 3.de unică folosință 4.ambou transparent 5.steril 6. ambalat individual  7. vîrf ascuțit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8">
          <cell r="B8">
            <v>3</v>
          </cell>
          <cell r="C8" t="str">
            <v>Ac pentru punctie lombara 20G</v>
          </cell>
          <cell r="D8" t="str">
            <v>1.Metalic (oțel inoxidabil , ascuțit 45°) 2. diametru 20G 3.de unică folosință 4.ambou transparent 5.steril 6. 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9">
          <cell r="D9" t="str">
            <v xml:space="preserve">1.Metalic (oțel inoxidabil , ascuțit 45°) 2. diametru 20G 3.de unică folosință 4.ambou transparent 5.steril 6. 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10">
          <cell r="B10">
            <v>4</v>
          </cell>
          <cell r="C10" t="str">
            <v>Ac pentru punctie spinală (Whitacre) 22G</v>
          </cell>
          <cell r="D10" t="str">
            <v>1.Pencil-point Ø 22G 2.conector (ambou) transparent 3. Lungimea acului 90 mm 4.steril 5.ambalat individual 6.dotat cu sistem tip lacat-cheie(luer-lock) care previne rotirea accidentală.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11">
          <cell r="D11" t="str">
            <v xml:space="preserve">1.Pencil-point Ø 22G 2.conector (ambou) transparent 3. Lungimea acului 90 mm 4.steril 5.ambalat individual 6.dotat cu sistem tip lacat-cheie(luer-lock) care previne rotirea accidentală.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12">
          <cell r="B12">
            <v>5</v>
          </cell>
          <cell r="C12" t="str">
            <v>Ac pentru punctie spinala (Whitacre) 25G</v>
          </cell>
          <cell r="D12" t="str">
            <v>1.Pencil-point Ø 25G 2.conector (ambou) transparent 3. Lungimea acului 90 mm 4.steril 5.ambalat individual 6.dotat cu sistem tip lacat-cheie(luer-lock) care previne rotirea accidentală. 7. distanța vîrf orificiu ~1,2 mm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13">
          <cell r="D13" t="str">
            <v xml:space="preserve">1.Pencil-point Ø 25G 2.conector (ambou) transparent 3. Lungimea acului 90 mm 4.steril 5.ambalat individual 6.dotat cu sistem tip lacat-cheie(luer-lock) care previne rotirea accidentală. 7. distanța vîrf orificiu ~1,2 mm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14">
          <cell r="B14">
            <v>6</v>
          </cell>
          <cell r="C14" t="str">
            <v>Ac pentru punctie spinala (Whitacre) 26G</v>
          </cell>
          <cell r="D14" t="str">
            <v>1.Pencil-point Ø 26G 2.conector (ambou) transparent 3. Lungimea acului 90 mm 4.steril 4.ambalat individual 5.Dotat cu sistem tip lacat-cheie(luer-lock) care previne rotirea accidentală. 7. distanța vîrf orificiu 1,2 mm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15">
          <cell r="D15" t="str">
            <v xml:space="preserve">1.Pencil-point Ø 26G 2.conector (ambou) transparent 3. Lungimea acului 90 mm 4.steril 4.ambalat individual 5.Dotat cu sistem tip lacat-cheie(luer-lock) care previne rotirea accidentală. 7. distanța vîrf orificiu 1,2 mm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16">
          <cell r="B16">
            <v>7</v>
          </cell>
          <cell r="C16" t="str">
            <v>Ac pentru punctie spinala (Whitacre) 27G</v>
          </cell>
          <cell r="D16" t="str">
            <v>1.Pencil-point Ø 27G 2.conector (ambou) transparent 3. Lungimea acului 90 mm 4.steril 4.ambalat individual 5.Dotat cu sistem tip lacat-cheie(luer-lock) care previne rotirea accidentală. 7. distanța vîrf orificiu ~1,2 mm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17">
          <cell r="D17" t="str">
            <v xml:space="preserve">1.Pencil-point Ø 27G 2.conector (ambou) transparent 3. Lungimea acului 90 mm 4.steril 4.ambalat individual 5.Dotat cu sistem tip lacat-cheie(luer-lock) care previne rotirea accidentală. 7. distanța vîrf orificiu ~1,2 mm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18">
          <cell r="B18">
            <v>8</v>
          </cell>
          <cell r="C18" t="str">
            <v>Ac pentru puncție spinala (Whitacre) 24G</v>
          </cell>
          <cell r="D18" t="str">
            <v>1.Pencil-point Ø 24G 2.conector (ambou) transparent 3. Lungimea acului 90 mm4.steril 5.ambalat individual 6.dotat cu sistem tip lacat-cheie(luer-lock) care previne rotirea accidentală  7. distanța vîrf orificiu ~1,2 mm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19">
          <cell r="B19">
            <v>9</v>
          </cell>
          <cell r="C19" t="str">
            <v>Bahile (de unica folosinta)</v>
          </cell>
          <cell r="D19" t="str">
            <v>1. Impermiabil (HDPE, LDPE, CPE)  ≥ 15 pm 2.mărime: 41*15cm (devierea admisă 2 cm) 3.dotate cu bandă elastică 4.de unică folosință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v>
          </cell>
        </row>
        <row r="20">
          <cell r="B20">
            <v>14</v>
          </cell>
          <cell r="C20" t="str">
            <v>Bandaj elastic - 10m x 15 cm</v>
          </cell>
          <cell r="D20" t="str">
            <v>1.Nesteril 2.lățime:15 cm (stare liberă) 3.lungime: 10 m (stare liberă) 4.clame de fixare 5.ambalaj individual 6.țesătură:bumbac si poliamidă 7. elasticitate: ≥ 50%*Pentru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</v>
          </cell>
        </row>
        <row r="21">
          <cell r="B21">
            <v>15</v>
          </cell>
          <cell r="C21" t="str">
            <v>Bandaj elastic - 5m x 15 cm</v>
          </cell>
          <cell r="D21" t="str">
            <v>1.Nesteril 2.lățime:15 cm (stare liberă) 3.lungime: 5 m (stare liberă) 4.clame de fixare 5.ambalaj individual 6.țesătură:bumbac si poliamidă 7. elasticitate: ≥ 50%*Pentru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</v>
          </cell>
        </row>
        <row r="22">
          <cell r="B22">
            <v>19</v>
          </cell>
          <cell r="C22" t="str">
            <v>Bonete medicale bufante</v>
          </cell>
          <cell r="D22" t="str">
            <v>1. de unică folosință 2.material: nețesut (polipropilenă) 3.ambalat: cîte 50 - 100 buc. 4.greutatea unității nu mai puțin de 3.8 g.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23">
          <cell r="D23" t="str">
            <v xml:space="preserve">1. de unică folosință 2.material: nețesut (polipropilenă) 3.ambalat: cîte 50 - 100 buc. 4.greutatea unității nu mai puțin de 3.8 g.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24">
          <cell r="B24">
            <v>20</v>
          </cell>
          <cell r="C24" t="str">
            <v>Burete hemostatic 10x 10x 10 mm</v>
          </cell>
          <cell r="D24" t="str">
            <v xml:space="preserve">1.dimensiuni: 10x10x10 mm 2.Insolubil în apă 3.absorbabil 100% 4.sterilizare: radiații gamma 5.ambalate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25">
          <cell r="B25">
            <v>21</v>
          </cell>
          <cell r="C25" t="str">
            <v>Burete hemostatic 80 x 50 x 10 mm</v>
          </cell>
          <cell r="D25" t="str">
            <v>1.dimensiuni: 80x50x10 mm 2.Insolubil în apă 3.absorbabil 100% 4.sterilizare: radiații gamma 5.ambalate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26">
          <cell r="D26" t="str">
            <v xml:space="preserve">1.dimensiuni: 80x50x10 mm 2.Insolubil în apă 3.absorbabil 100% 4.sterilizare: radiații gamma 5.ambalate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27">
          <cell r="B27">
            <v>22</v>
          </cell>
          <cell r="C27" t="str">
            <v>Cateter de aspirare pentru igiena cavitatii bucale adult</v>
          </cell>
          <cell r="D27" t="str">
            <v>1.pentru adulți 2.3 găuri de aspirație 3.vîrf atraumatic 4.conector la mîner pentru aspirație.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28">
          <cell r="D28" t="str">
            <v xml:space="preserve">1.pentru adulți 2.3 găuri de aspirație 3.vîrf atraumatic 4.conector la mîner pentru aspirație.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29">
          <cell r="B29">
            <v>23</v>
          </cell>
          <cell r="C29" t="str">
            <v>Cateter de aspirare pentru igiena cavitii bucale Fr 6 (Neonatologie/Pediatrie)</v>
          </cell>
          <cell r="D29" t="str">
            <v>1.diametru 6 Fr  3.vîrf atraumatic 4.conector la mîner pentru aspirație.*Pentru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30">
          <cell r="D30" t="str">
            <v xml:space="preserve">1.diametru 6 Fr  3.vîrf atraumatic 4.conector la mîner pentru aspirație.*Pentru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31">
          <cell r="B31">
            <v>24</v>
          </cell>
          <cell r="C31" t="str">
            <v>Cateter de aspirare pentru igiena cavitii bucale Fr 8 (Neonatologie/Pediatrie)</v>
          </cell>
          <cell r="D31" t="str">
            <v>1.diametru 8 Fr  3.vîrf atraumatic 4.conector la mîner pentru aspirație.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32">
          <cell r="D32" t="str">
            <v xml:space="preserve">1.diametru 8 Fr  3.vîrf atraumatic 4.conector la mîner pentru aspirație.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33">
          <cell r="B33">
            <v>25</v>
          </cell>
          <cell r="C33" t="str">
            <v>Cateter de aspirare pentru igiena cavitii bucale Fr 10 (Neonatologie/Pediatrie)</v>
          </cell>
          <cell r="D33" t="str">
            <v>1.diametru 10 Fr  3.vîrf atraumatic 4.conector la mîner pentru aspirație.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34">
          <cell r="D34" t="str">
            <v xml:space="preserve">1.diametru 10 Fr  3.vîrf atraumatic 4.conector la mîner pentru aspirație.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35">
          <cell r="B35">
            <v>26</v>
          </cell>
          <cell r="C35" t="str">
            <v>Cateter de aspiratie CH 14</v>
          </cell>
          <cell r="D35" t="str">
            <v>1.diametru CH 14 (Fr) 2. lungime: 50 cm 3.material: PVC (Polyvinyl chloride) 4.transparent cu linie XRO 5. marcare in cm 6. atraumatic  7. cu supapă *Pentru dispozitivele medicale Înregistrate în Registrul de Stat al Dispozitivelor Medicale a Agentiei Medicamentului si Dispozitivelor Medicale să se prezinte -extras din 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36">
          <cell r="D36" t="str">
            <v xml:space="preserve">1.diametru CH 14 (Fr) 2. lungime: 50 cm 3.material: PVC (Polyvinyl chloride) 4.transparent cu linie XRO 5. marcare in cm 6. atraumatic  7. cu supapă *Pentru dispozitivele medicale Înregistrate în Registrul de Stat al Dispozitivelor Medicale a Agentiei Medicamentului si Dispozitivelor Medicale să se prezinte -extras din 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37">
          <cell r="B37">
            <v>27</v>
          </cell>
          <cell r="C37" t="str">
            <v>Cateter de aspiratie CH 16, cu supapă</v>
          </cell>
          <cell r="D37" t="str">
            <v>1.diametru CH 16 (Fr) 2. lungime: 50 cm 3.material: PVC (Polyvinyl chloride) 4.transparent cu linie XRO 5. marcare in cm 6. atraumatic 7. cu supapă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38">
          <cell r="D38" t="str">
            <v xml:space="preserve">1.diametru CH 16 (Fr) 2. lungime: 50 cm 3.material: PVC (Polyvinyl chloride) 4.transparent cu linie XRO 5. marcare in cm 6. atraumatic 7. cu supapă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39">
          <cell r="B39">
            <v>28</v>
          </cell>
          <cell r="C39" t="str">
            <v>Cateter de aspiratie CH 18, cu supapă</v>
          </cell>
          <cell r="D39" t="str">
            <v>1.diametru CH 18 (Fr) 2. lungime: 50 cm 3.material: PVC (Polyvinyl chloride) 4.transparent cu linie XRO 5. marcare in cm 6. atraumatic  7. cu supapă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v>
          </cell>
        </row>
        <row r="40">
          <cell r="B40">
            <v>29</v>
          </cell>
          <cell r="C40" t="str">
            <v>Cateter de aspiratie CH 14, cu supapă</v>
          </cell>
          <cell r="D40" t="str">
            <v>1.diametru CH 14 (Fr) 2. lungime: 50 cm 3.material: PVC (Polyvinyl chloride) 4.transparent cu linie XRO 5. marcare in cm 6. atraumatic 7. cu supapă   *Pentru dispozitivele medicale Înregistrate în Registrul de Stat al Dispozitivelor Medicale a Agentiei Medicamentului si Dispozitivelor Medicale să se prezinte -extras din  in Registrul de stat al dispozitivelor medicale avizat cu ștampila umedă * Mostre - Se vor prezenta 2 buc. ambalate si etichetate (se accepta inscriptia pe ambalaj in una din limbile de circulate intemationala) a participantului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v>
          </cell>
        </row>
        <row r="41">
          <cell r="B41">
            <v>30</v>
          </cell>
          <cell r="C41" t="str">
            <v>Cateter de aspiratie CH 16</v>
          </cell>
          <cell r="D41" t="str">
            <v>1.diametru CH 16 (Fr) 2. lungime: 50 cm 3.material: PVC (Polyvinyl chloride) 4.transparent cu linie XRO 5. marcare in cm 6. atraumatic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v>
          </cell>
        </row>
        <row r="42">
          <cell r="B42">
            <v>31</v>
          </cell>
          <cell r="C42" t="str">
            <v>Cateter de aspiratie CH 18</v>
          </cell>
          <cell r="D42" t="str">
            <v>1.diametru CH 18 (Fr) 2. lungime: 50 cm 3.material: PVC (Polyvinyl chloride) 4.transparent cu linie XRO 5. marcare in cm 6. atraumatic  7. cu supapă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</v>
          </cell>
        </row>
        <row r="43">
          <cell r="B43">
            <v>32</v>
          </cell>
          <cell r="C43" t="str">
            <v>Cateter i/v periferic 14G</v>
          </cell>
          <cell r="D43" t="str">
            <v>1.dimensiune: 14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44">
          <cell r="B44">
            <v>33</v>
          </cell>
          <cell r="C44" t="str">
            <v>Cateter i/v periferic 16G</v>
          </cell>
          <cell r="D44" t="str">
            <v>1.dimensiune: 16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45">
          <cell r="B45">
            <v>34</v>
          </cell>
          <cell r="C45" t="str">
            <v>Cateter i/v periferic 18G</v>
          </cell>
          <cell r="D45" t="str">
            <v>1.dimensiune: 18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46">
          <cell r="B46">
            <v>35</v>
          </cell>
          <cell r="C46" t="str">
            <v>Cateter i/v periferic 20G</v>
          </cell>
          <cell r="D46" t="str">
            <v>1.dimensiune: 20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47">
          <cell r="B47">
            <v>36</v>
          </cell>
          <cell r="C47" t="str">
            <v>Cateter i/v periferic 22G</v>
          </cell>
          <cell r="D47" t="str">
            <v>1.dimensiune: 22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48">
          <cell r="B48">
            <v>37</v>
          </cell>
          <cell r="C48" t="str">
            <v>Cateter i/v periferic 24G</v>
          </cell>
          <cell r="D48" t="str">
            <v>1.dimensiune: 24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49">
          <cell r="B49">
            <v>38</v>
          </cell>
          <cell r="C49" t="str">
            <v>Cateter i/v periferic 26G</v>
          </cell>
          <cell r="D49" t="str">
            <v>1.dimensiune: 26 G 2. port lateral 3.capac colorat in conformitate cu dimensiunea branulei 3.steril 4.de unică folosință 5.material: poliuretan 6. Rg contrastabil 7.cameră transparentă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0">
          <cell r="B50">
            <v>39</v>
          </cell>
          <cell r="C50" t="str">
            <v>Cateter urinar (Nelaton) (marimi disponibile) CH 10"</v>
          </cell>
          <cell r="D50" t="str">
            <v>1.diametru: CH 10 2.lungimea 40-42cm 3.material PVC 4.atraumatic 5.cu două orificii laterale  5.Steril 6.cod culoare internatională 7. tub moale*Pentru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1">
          <cell r="B51">
            <v>40</v>
          </cell>
          <cell r="C51" t="str">
            <v>Cateter urinar (Nelaton) (marimi disponibile) CH 12"</v>
          </cell>
          <cell r="D51" t="str">
            <v>1.diametru: CH 12 2.lungimea 40-42cm 3.material PVC 4.atraumatic 5.cu două orificii laterale  5.Steril 6.cod culoare internatională  7. tub moale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2">
          <cell r="B52">
            <v>41</v>
          </cell>
          <cell r="C52" t="str">
            <v>Cateter urinar (Nelaton) (marimi disponibile) CH 14"</v>
          </cell>
          <cell r="D52" t="str">
            <v>1.diametru: CH 14 2.lungimea 40-42cm 3.material PVC 4.atraumatic 5.cu două orificii laterale  5.Steril 6.cod culoare internatională  7. tub moale*Pentru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3">
          <cell r="B53">
            <v>42</v>
          </cell>
          <cell r="C53" t="str">
            <v>Cateter urinar (Nelaton) (marimi disponibile) CH 16"</v>
          </cell>
          <cell r="D53" t="str">
            <v>1.diametru: CH 16 2.lungimea 40-42cm 3.material PVC 4.atraumatic 5.cu două orificii laterale  5.Steril 6.cod culoare internatională  7. tub moale*Pentru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4">
          <cell r="B54">
            <v>43</v>
          </cell>
          <cell r="C54" t="str">
            <v>Cateter urinar (Nelaton) (marimi disponibile) CH 18"</v>
          </cell>
          <cell r="D54" t="str">
            <v>1.diametru: CH 18 2.lungimea 40-42cm 3.material PVC 4.atraumatic 5.cu două orificii laterale  5.Steril 6.cod culoare internatională  7. tub moale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5">
          <cell r="B55">
            <v>44</v>
          </cell>
          <cell r="C55" t="str">
            <v>Cateter urinar (Nelaton) (marimi disponibile) CH 20"</v>
          </cell>
          <cell r="D55" t="str">
            <v>1.diametru: CH 20 2.lungimea 40-42cm 3.material PVC 4.atraumatic 5.cu două orificii laterale  5.Steril 6.cod culoare internatională  7. tub moale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6">
          <cell r="B56">
            <v>45</v>
          </cell>
          <cell r="C56" t="str">
            <v>Cateter urinar (Nelaton) (marimi disponibile) CH 22"</v>
          </cell>
          <cell r="D56" t="str">
            <v>1.diametru: CH 22 2.lungimea 40-42cm 3.material PVC 4.atraumatic 5.cu două orificii laterale  5.Steril 6.cod culoare internatională  7. tub moale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7">
          <cell r="B57">
            <v>46</v>
          </cell>
          <cell r="C57" t="str">
            <v>Cateter urinar (Nelaton) (marimi disponibile) CH 8"</v>
          </cell>
          <cell r="D57" t="str">
            <v>1.diametru: CH 8 2.lungimea 40-42cm 3.material PVC 4.atraumatic 5.cu două orificii laterale  5.Steril 6.cod culoare internatională  7. tub moale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8">
          <cell r="B58">
            <v>47</v>
          </cell>
          <cell r="C58" t="str">
            <v>Cateter urinar (Nelaton) (marimidisponibile) CH 6</v>
          </cell>
          <cell r="D58" t="str">
            <v>1.diametru: CH 6 2.lungimea 40-42cm 3.material PVC 4.atraumatic 5.cu două orificii laterale  5.Steril 6.cod culoare internatională   7. tub moale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59">
          <cell r="B59">
            <v>48</v>
          </cell>
          <cell r="C59" t="str">
            <v>Ceara pentru hemostaza</v>
          </cell>
          <cell r="D59" t="str">
            <v>1. cel puțin 3 (trei) componente: ceara de albine, parafină, izopropil palmitat 2.steril 3.greutatea per buc. ~ 2,5gr 4. ambalaj individual 5.fără acțiune biochimică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0">
          <cell r="B60">
            <v>49</v>
          </cell>
          <cell r="C60" t="str">
            <v>Cearsafuri medicale ~ 200*150 cm</v>
          </cell>
          <cell r="D60" t="str">
            <v>1.material: nețesut, SMS, 29-35 g/m.p. 2.dimensiune: ~200*150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1">
          <cell r="B61">
            <v>50</v>
          </cell>
          <cell r="C61" t="str">
            <v>Cearsafuri medicale ~ 50*40cm</v>
          </cell>
          <cell r="D61" t="str">
            <v>1.material: nețesut, SMS, 29-35 g/m.p. 2.dimensiune: ~50*40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2">
          <cell r="B62">
            <v>51</v>
          </cell>
          <cell r="C62" t="str">
            <v>Emplastru ~ 2.5x500cm</v>
          </cell>
          <cell r="D62" t="str">
            <v>"l.Adeziv 2.Material tesut 3. nonalergic, testat dermatologic 4.Dimensiuni ~ 2.5x500cm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3">
          <cell r="B63">
            <v>52</v>
          </cell>
          <cell r="C63" t="str">
            <v>Emplastru ~ 5x500cm</v>
          </cell>
          <cell r="D63" t="str">
            <v>"l.Adeziv 2.Material tesut 3. nonalergic, testat dermatologic 4.Dimensiuni ~ 5x500cm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4">
          <cell r="B64">
            <v>53</v>
          </cell>
          <cell r="C64" t="str">
            <v>Emplastru bactericid (2,5x7,2)</v>
          </cell>
          <cell r="D64" t="str">
            <v>1.emplastru bactericid 2.mărime: 2.5 X 7.2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5">
          <cell r="B65">
            <v>54</v>
          </cell>
          <cell r="C65" t="str">
            <v>Garou hemostatic cu fixator</v>
          </cell>
          <cell r="D65" t="str">
            <v>1. dimensiuni: lungime ~ 40 cm X Iățime ~ 2.5 cm 2.fixator din plastic 3.cu sistem de siguranță închidere/deschidere rapidă 4.material: țesut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6">
          <cell r="B66">
            <v>55</v>
          </cell>
          <cell r="C66" t="str">
            <v>Halat chirurgical steril L</v>
          </cell>
          <cell r="D66" t="str">
            <v>1.mărimea: L 2.Material neţesut 3 straturi SMS rezistenta la penetrare de lichide in limita 50-80 cm H2O conform testului EN 20811:1981(metoda de testare a organismului de certificare europeana) 3.cu manșete elastice, tricotate 4.steril 5.ambalat individual 6.ajustare la nivelul gatului 7.închidere suprapusă la spate 8. 2 Legături - Lungime nu mai puțin de 140 cm.*Pentru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7">
          <cell r="B67">
            <v>56</v>
          </cell>
          <cell r="C67" t="str">
            <v>Halat chirurgical steril M</v>
          </cell>
          <cell r="D67" t="str">
            <v>1.mărimea: M 2.Material neţesut 3 straturi SMS rezistenta la penetrare de lichide in limita 50-80 cm H2O conform testului EN 20811:1981(metoda de testare a organismului de certificare europeana) 3.cu manșete elastice, tricotate 4.steril 5.ambalat individual 6.ajustare la nivelul gatului 7.închidere suprapusă la spate 8. Legături - Lungime nu mai puțin de 140 cm.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8">
          <cell r="B68">
            <v>57</v>
          </cell>
          <cell r="C68" t="str">
            <v>Halat chirurgical steril ranforsat L</v>
          </cell>
          <cell r="D68" t="str">
            <v>1.mărimea: L 2.Material neţesut 3 straturi SMS rezistenta la penetrare de lichide in limita 50-80 cm H2O conform testului EN 20811:1981(metoda de testare a organismului de certificare europeana), ranforsat 3.cu manșete elastice, tricotate 4.steril 5.ambalat individual 6.ajustare la nivelul gatului 7.închidere suprapusă la spate 8. Legături - Lungime nu mai puțin de 140 cm.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69">
          <cell r="B69">
            <v>58</v>
          </cell>
          <cell r="C69" t="str">
            <v>Halat chirurgical steril ranforsat M</v>
          </cell>
          <cell r="D69" t="str">
            <v>1.mărimea: M 2.  Material neţesut 3 straturi SMS rezistenta la penetrare de lichide in limita 50-80 cm H2O conform testului EN 20811:1981(metoda de testare a organismului de certificare europeana), ranforsat 3.cu manșete elastice, tricotate 4.steril 5.ambalat individual 6.ajustare la nivelul gatului 7.închidere suprapusă la spate 8. Legături - Lungime nu mai puțin de 140 cm.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0">
          <cell r="B70">
            <v>59</v>
          </cell>
          <cell r="C70" t="str">
            <v>Halat chirurgical steril ranforsat S</v>
          </cell>
          <cell r="D70" t="str">
            <v>1.mărimea: S 2. Material neţesut 3 straturi SMS rezistenta la penetrare de lichide in limita 50-80 cm H2O conform testului EN 20811:1981(metoda de testare a organismului de certificare europeana),  ranforsat 3.cu manșete elastice, tricotate 4.steril 5.ambalat individual 6.ajustare la nivelul gatului 7.închidere suprapusă la spate 8. Legături - Lungime nu mai puțin de 140 cm.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1">
          <cell r="B71">
            <v>60</v>
          </cell>
          <cell r="C71" t="str">
            <v>Halat chirurgical steril ranforsat XL</v>
          </cell>
          <cell r="D71" t="str">
            <v>1.mărimea: XL 2. Material neţesut 3 straturi SMS rezistenta la penetrare de lichide in limita 50-80 cm H2O conform testului EN 20811:1981(metoda de testare a organismului de certificare europeana), ranforsat 3.cu manșete elastice, tricotate 4.steril 5.ambalat individual 6.ajustare la nivelul gatului 7.închidere suprapusă la spate 8. Legături - Lungime nu mai puțin de 140 cm.*Pentru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2">
          <cell r="B72">
            <v>61</v>
          </cell>
          <cell r="C72" t="str">
            <v>Halat chirurgical steril ranforsat XXL</v>
          </cell>
          <cell r="D72" t="str">
            <v>1.mărimea: XXL 2.Material neţesut 3 straturi SMS rezistenta la penetrare de lichide in limita 50-80 cm H2O conform testului EN 20811:1981(metoda de testare a organismului de certificare europeana), ranforsat 3.cu manșete elastice, tricotate 4.steril 5.ambalat individual 6.ajustare la nivelul gatului 7.închidere suprapusă la spate 8. Legături - Lungime nu mai puțin de 140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3">
          <cell r="B73">
            <v>62</v>
          </cell>
          <cell r="C73" t="str">
            <v>Halat chirurgical steril S</v>
          </cell>
          <cell r="D73" t="str">
            <v>1.mărimea: S 2.Material neţesut 3 straturi SMS rezistenta la penetrare de lichide in limita 50-80 cm H2O conform testului EN 20811:1981(metoda de testare a organismului de certificare europeana)  3.cu manșete elastice, tricotate 4.steril 5.ambalat individual 6.ajustare la nivelul gatului 7.închidere suprapusă la spate 8. Legături - Lungime nu mai puțin de 140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4">
          <cell r="B74">
            <v>63</v>
          </cell>
          <cell r="C74" t="str">
            <v>Halat chirurgical steril XL</v>
          </cell>
          <cell r="D74" t="str">
            <v>1.mărimea: XL 2.Material neţesut 3 straturi SMS rezistenta la penetrare de lichide in limita 50-80 cm H2O conform testului EN 20811:1981(metoda de testare a organismului de certificare europeana) 3. cu manșete elastice, tricotate 4.steril 5.ambalat individual 6.ajustare la nivelul gatului 7.închidere suprapusă la spate 8. Legături - Lungime nu mai puțin de 140 cm*Pentru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5">
          <cell r="B75">
            <v>64</v>
          </cell>
          <cell r="C75" t="str">
            <v>Halat chirurgical steril XXL</v>
          </cell>
          <cell r="D75" t="str">
            <v>1.mărimea: XXL 2.Material neţesut 3 straturi SMS rezistenta la penetrare de lichide in limita 50-80 cm H2O conform testului EN 20811:1981(metoda de testare a organismului de certificare europeana) 3. cu manșete elastice, tricotate 4.steril 5.ambalat individual 6.ajustare la nivelul gatului 7.închidere suprapusă la spate 8. Legături - Lungime nu mai puțin de 140 cm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6">
          <cell r="B76">
            <v>65</v>
          </cell>
          <cell r="C76" t="str">
            <v>Halate de unica folosinta cu legaturi</v>
          </cell>
          <cell r="D76" t="str">
            <v>1. mărime: S, M, L, XL, XXL 2.Material neţesut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7">
          <cell r="B77">
            <v>75</v>
          </cell>
          <cell r="C77" t="str">
            <v>Masca chirurgicala avansata</v>
          </cell>
          <cell r="D77" t="str">
            <v>1.material: SMS 3 straturi. 3.cusută cu ultrasunet pentru fixare 4.fără latex 5.fără fibre din sticlă, 6.cu benzi de legare 7.bandă pentru fixare la nas 8. 3 pliuri 4.cu bandă anti-aburire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8">
          <cell r="B78">
            <v>76</v>
          </cell>
          <cell r="C78" t="str">
            <v>Masca de examinare simpla</v>
          </cell>
          <cell r="D78" t="str">
            <v>1.material: polipropilenă - nețesut, 3 straturi, 3 pliuri 2.fixare:cu elastic 3.culoare: alb, albastru sau verde 4. fixator din plastic pentru nas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79">
          <cell r="B79">
            <v>83</v>
          </cell>
          <cell r="C79" t="str">
            <v>Microperfuzoare sterile (fluturas) cu ac G 19</v>
          </cell>
          <cell r="D79" t="str">
            <v>1.mărime:19 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0">
          <cell r="B80">
            <v>84</v>
          </cell>
          <cell r="C80" t="str">
            <v>Microperfuzoare sterile (fluturas) cu ac G 20</v>
          </cell>
          <cell r="D80" t="str">
            <v>1.mărime: 20G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1">
          <cell r="B81">
            <v>85</v>
          </cell>
          <cell r="C81" t="str">
            <v>Microperfuzoare sterile (fluturas) cu ac G 21</v>
          </cell>
          <cell r="D81" t="str">
            <v>1.mărime: 21G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2">
          <cell r="B82">
            <v>86</v>
          </cell>
          <cell r="C82" t="str">
            <v>Microperfuzoare sterile (fluturas) cu ac G 22</v>
          </cell>
          <cell r="D82" t="str">
            <v>1.mărime: 22G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3">
          <cell r="B83">
            <v>87</v>
          </cell>
          <cell r="C83" t="str">
            <v>Microperfuzoare sterile (fluturas) cu ac G23</v>
          </cell>
          <cell r="D83" t="str">
            <v>1.mărime: 23G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4">
          <cell r="B84">
            <v>88</v>
          </cell>
          <cell r="C84" t="str">
            <v>Microperfuzoare sterile (fluturas) cu ac G24</v>
          </cell>
          <cell r="D84" t="str">
            <v>1.mărime: 24G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5">
          <cell r="B85">
            <v>89</v>
          </cell>
          <cell r="C85" t="str">
            <v>Microperfuzoare sterile (fluturas) cu ac G25</v>
          </cell>
          <cell r="D85" t="str">
            <v>1.mărime: 25G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6">
          <cell r="B86">
            <v>90</v>
          </cell>
          <cell r="C86" t="str">
            <v>Microperfuzoare sterile (fluturas) cu ac G27</v>
          </cell>
          <cell r="D86" t="str">
            <v>1.mărime: 27G 2.ac din oțel inoxidabil, siliconat cu extensie 3.cu aripi și tubulatura 4. lungimea tubulaturii — 315 mm fabricat din PVC, transparent, moale, flexibil, prevazut cu conector luer-lock si capac de închidere 5.steril 6.cod în culorile intemaționale conform mărimii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7">
          <cell r="B87">
            <v>97</v>
          </cell>
          <cell r="C87" t="str">
            <v>Ochelari de protecție</v>
          </cell>
          <cell r="D87" t="str">
            <v>1. material: PVC  2. potrivit cu conturii feței 3. să acopere ochii și zonele înconjurătoare 4. lentile din plastic transparent , rezistent la ceață și zgîrieturi 5. bandă de fixare reglabilă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 *În cazul în care produsul nu se clasifică ca fiind dispozitiv medical se va prezenta certificat de conformitate CE corespunzător cu tipul produsului.</v>
          </cell>
        </row>
        <row r="88">
          <cell r="B88">
            <v>98</v>
          </cell>
          <cell r="C88" t="str">
            <v>Plasa (implant) pentru hernioplastie 15x15cm</v>
          </cell>
          <cell r="D88" t="str">
            <v>1. mărime: 15 x 15 cm 2.steril 3. material: polipropilenă, tricotat, monofilament 4. diametrul firului 0,15 5. elasticitate bidirecțională 6.termen de valabilitate 5 ani 7.ambalaj dublu  8.transparent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89">
          <cell r="B89">
            <v>99</v>
          </cell>
          <cell r="C89" t="str">
            <v>Plasa (implant) pentru hernioplastie 15x8cm</v>
          </cell>
          <cell r="D89" t="str">
            <v>1. mărime: 15 x 8 cm 2.steril 3. material: polipropilenă, tricotat, monofilament 4. diametrul firului 0,15 5. elasticitate bidirecțională 6.termen de valabilitate 5 ani 7.ambalaj dublu  8.transparent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90">
          <cell r="B90">
            <v>100</v>
          </cell>
          <cell r="C90" t="str">
            <v>Plasa (implant) pentru hernioplastie 30x30cm</v>
          </cell>
          <cell r="D90" t="str">
            <v>1. mărime: 30 x 30 cm 2.steril 3. material: polipropilenă, tricotat, monofilament 4. diametrul firului 0,15 5. elasticitate bidirecțională 6.termen de valabilitate 5 ani 7.ambalaj dublu  8.transparent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91">
          <cell r="B91">
            <v>101</v>
          </cell>
          <cell r="C91" t="str">
            <v>Prelungitoare pentru sisteme infuzie</v>
          </cell>
          <cell r="D91" t="str">
            <v>1.steril 2.lungime: 150 cm 3.material: PVC, transparent 4.de unică folosință 5.ambalaj individual 6.Conector: Luer-Lock 7.teremen de valabilitate - 3 ani de la livrare *Pentru dispozitivele medicale Înregistrate în Registrul de Stat al Dispozitivelor Medicale a Agentiei Medicamentului si Dispozitivelor Medicale să se prezinte -extras din  in Registrul de stat al dispozitivelor medicale avizat cu ștampila umedă * 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92">
          <cell r="B92">
            <v>102</v>
          </cell>
          <cell r="C92" t="str">
            <v>Prelungitoare pentru sisteme infuzie (presiune inalta)</v>
          </cell>
          <cell r="D92" t="str">
            <v>"l.Steril, apirogen, ne-toxic 2.Lungimea 150cm 3.Material: PVC, transparent, presiune 4-7 bari 4. Unica folosinta 5.Ambalaj individual 6.Conectare Luer-Lock 7.Tremen de valabilitate - 3 ani de la livrare.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93">
          <cell r="B93">
            <v>103</v>
          </cell>
          <cell r="C93" t="str">
            <v>Pungi pentru colectarea urinei 2 litri</v>
          </cell>
          <cell r="D93" t="str">
            <v>1.volum: 2 litri 2.steril 3.Cu valvă de evacuare 4.material: PVC, transparent 5. gradate (g) 6.Cu tub conector (posibilitatea de a fi conectat la sonda urinară) 7.Ambalaj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94">
          <cell r="B94">
            <v>104</v>
          </cell>
          <cell r="C94" t="str">
            <v>Saci deseuri (galbene) 50 l</v>
          </cell>
          <cell r="D94" t="str">
            <v>1.volum: 50 l 2. cu pictogramă "Pericol biologic" 3.culoare galbenă 4.rezistență mecanică mare care nu permite scurgerea lichidelor 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</v>
          </cell>
        </row>
        <row r="95">
          <cell r="D95" t="str">
            <v xml:space="preserve">1.volum: 50 l 2. cu pictogramă "Pericol biologic" 3.culoare galbenă 4.rezistență mecanică mare care nu permite scurgerea lichidelor  * Toate specificațiile sus-menționate obligator confirmate documental de producător pe suport hîrtie avizate cu ștampila umedă * Mostre - Se vor prezenta 2 buc. ambalate si etichetate (se accepta inscriptia pe ambalaj in una din limbile de circulate intemationala) a participantului. *În ofertă se va indica codul/modelul/denumirea comercială a produsului pentru a putea fi identificat conform catalogului prezentat. *Pentru identificarea mai precisă participantul va prezenta poză(e) cu dispozitivul medical avizată cu ștampila umedă </v>
          </cell>
        </row>
        <row r="96">
          <cell r="B96">
            <v>105</v>
          </cell>
          <cell r="C96" t="str">
            <v>Saci pentru autoclav, 50kg</v>
          </cell>
          <cell r="D96" t="str">
            <v>1.volum: 50 kg 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97">
          <cell r="B97">
            <v>106</v>
          </cell>
          <cell r="C97" t="str">
            <v>Seringa Jane 120-150 ml</v>
          </cell>
          <cell r="D97" t="str">
            <v>1. tip: Jane 2.mărime: 120 - 150 ml 3.ambalaj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98">
          <cell r="B98">
            <v>107</v>
          </cell>
          <cell r="C98" t="str">
            <v>Seringa Jane 60 ml (steril)</v>
          </cell>
          <cell r="D98" t="str">
            <v>1. tip: Jane 2.mărime: 60 ml 3.ambalaj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99">
          <cell r="B99">
            <v>117</v>
          </cell>
          <cell r="C99" t="str">
            <v xml:space="preserve">Injector seringă pentru perfuzie 50 ml </v>
          </cell>
          <cell r="D99" t="str">
            <v>1. 3 componente 2. adaptată pentru perfuzie 3. luer-lock 4. presiune: 6 bar 5. material : polipropilenă, fără latex 6. pistonul stop 7. gradat  8. steril 9. radiopac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00">
          <cell r="D100" t="str">
            <v>1. 3 componente 2. adaptată pentru perfuzie 3. luer-lock 4. presiune: 6 bar 5. material : polipropilenă, fără latex 6. pistonul stop 7. gradat  8. steril 9. radiopac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intemationala)1. 3 componente 2. adaptată pentru perfuzie 3. luer-lock 4. presiune: 6 bar 5. material : polipropilenă, fără latex 6. pistonul stop 7. gradat  8. steril 9. radiopac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intemationala)1. 3 componente 2. adaptată pentru perfuzie 3. luer-lock 4. presiune: 6 bar 5. material : polipropilenă, fără latex 6. pistonul stop 7. gradat  8. steril 9. radiopac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01">
          <cell r="B101">
            <v>118</v>
          </cell>
          <cell r="C101" t="str">
            <v>Set chirurgical pentru interventii laborioase (de durata lunga), steril</v>
          </cell>
          <cell r="D101" t="str">
            <v>"Camp pentru masa de instrumente cu Zona reinforsata din SMS 150x190cm (+/-10cm) - 1 buc Camp pentru Masa Mayo cu reinforsare SMS 80x140 cm(+/-10 cm) - 1 buc Servetel pentru absorbtie- sa nu lase scame- 30x35 cm (+/- 10 cm) - 2 buc Camp in forma de U. 200x310 cm (+/-10cm) - 1 buc • Zona de incizie-10x110 cm (+/-5 cm); • Banda de pozitionare - pe toata suprafata zonei de incizie, impregnate in tesatura, latimea de &gt;5cm; • Zona absorbanta - pe toata suprafata de incizie; rezistenta la penetrare lichide de min. 150 cm de H20/cm2 • Fixatoare pentru tuburi - 4 buc. din SMS; •    Material SMS pe toata suprafata campului, cu rezistenta lichide &gt; 50 cm H20/cm2 Camp parte superioara. 150x270 cm (+/- 10 cm) - 1 buc • Banda de pozitionare- pe toata suprafata zonei de incizie, impregnate in tesatura, latimea de &gt; 5 cm; • Zona absorbanta- pe toata suprafata de incizie; rezistenta la penetrare lichine de 150 cm de H20/cm2 • Material SMS pe toata suprafata campului, cu rezistenta lichide min. 150 cm H20/cm2 Camp parte laterala. 95*105 cm ( +/- 10 cm) - 2 buc • Banda de pozitionare- pe toata suprafata zonei de incizie, impregnate in tesatura, latimea de &gt;5 cm; •    Zona absorbanta- pe toata suprafata de incizie; rezistenta la penetrare lichine de min 150 cm de H20/cm2 • Material SMS pe toata suprafata campului, cu rezistenta lichide min. 150 cm H20/cm2 Banda de pozitionare 10*50 ( +/-5cm) - 1 buc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setul produs la coamndă (customizate) participantul nu este obligat să indice codul/modelul/denumirea comercială a produsului dar cu indicarea „ customizat” în formularul F4.1. 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02">
          <cell r="B102">
            <v>119</v>
          </cell>
          <cell r="C102" t="str">
            <v>Set chirurgical standard steril</v>
          </cell>
          <cell r="D102" t="str">
            <v>"Camp pentru masa de instrumente cu Zona reinforsata din SMS 150x190cm (+/-10cm) - 1 buc Camp pentru Masa Mayo cu reinforsare SMS 80x140 cm(+/-10 cm) - 1 buc Servetel pentru absorbtie - sa nu lase scame - 30x35 cm (+/- 10 cm) - 2 buc Camp parte inferioara. 190 x 195 cm (+/-10cm) - 1 buc • Banda de pozitionare- pe toata suprafata zonei de incizie, impregnate in tesatura, latimea de &gt; 5 cm; • Zona absorbanta - pe toata suprafata de incizie; rezistenta la penetrare lichide de min. 150 cm de H20/cm2 • Material SMS pe toata suprafata campului, cu rezistenta lichide &gt; 50 cm H20/cm2 Camp parte superioarS. 150x270 cm (+/- 10 cm) - 1 buc • Banda de pozitionare- pe toata suprafata zonei de incizie, impregnate in tesatura, latimea de &gt; 5 cm; • Zona absorbanta- pe toata suprafata de incizie; rezistenta la penetrare lichine de min 150 cm de H20/cm2 • Material SMMS pe toata suprafata campului, cu rezistenta lichide min. 150 cm H20/cm2 Banda de pozitionare 10*50 ( +/-5cm) - 1 buc 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 *Pentru setul produs la coamndă (customizate) participantul nu este obligat să indice codul/modelul/denumirea comercială a produsului dar cu indicarea „ customizat” în formularul F4.1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03">
          <cell r="B103">
            <v>120</v>
          </cell>
          <cell r="C103" t="str">
            <v>Set de nastere steril</v>
          </cell>
          <cell r="D103" t="str">
            <v>I. 1. cearșaf laminat 2.mărime: 100 X 75 cm 3. 1 bucată II. 1.șcrvețele absorbante dense 2.mărime 80 X 70 cm (+/-5 cm) 3.4 bucăți III.1.scutec (protector) 2. mărime :90 X 60 cm 3.1 bucată IV.1șorț laminat 2.1 buc V. 1. bonetă 2.1 bucată VI.1.mască chirurgicală 2. trei straturi cu elastic 3. 1 bucată VII. 1.cerșaf 2. material: SMS 3.mărime: 130 X 75 cm 4.1 bucată VIII.1.camă ombelicală 2. 1 bucată IX.1.mini rulou de vată 2. 2 bu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setul produs la coamndă (customizate) participantul nu este obligat să indice codul/modelul/denumirea comercială a produsului dar cu indicarea „ customizat” în formularul F4.1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04">
          <cell r="B104">
            <v>121</v>
          </cell>
          <cell r="C104" t="str">
            <v>Set ginecologic</v>
          </cell>
          <cell r="D104" t="str">
            <v>I. 1.oglinda vaginală tip Cusco 2. material: plastic, trasparent 3.depărtător tip „surub” 4. steril, 5. ambalat individual - 1 buc. 6.mărimi disponibile S, M, L  II. 1.mănuși de unică folosință - 2buc. III. 1.periuță cito-brush combi 2. steril - 1 buc. IV. 1.cearșaf (de așternut) V 1.ambalat individual (set)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 *Pentru setul produs la coamndă (customizate) participantul nu este obligat să indice codul/modelul/denumirea comercială a produsului dar cu indicarea „ customizat” în formularul F4.1 * Mostre - Se vor prezenta 2 buc. ambalate si etichetate (se accepta inscriptia pe ambalaj in una din limbile de circulate intemationala)</v>
          </cell>
        </row>
        <row r="105">
          <cell r="B105">
            <v>122</v>
          </cell>
          <cell r="C105" t="str">
            <v>Set pentru anestezie epidurala, cu filtru, ac G18</v>
          </cell>
          <cell r="D105" t="str">
            <v>I. 1.ac tip Tuohy 2. mărime: 18 G, 8cm 3. marcat la fiecare 10 cm II. 1. cateter mărime 19G, 90 cm III. 1. adaptor Tuhy Borst IV. 1. filtru hidrofilic antibacterial V. 1.seringă - 10 ml 2. conector luer-lock 3. steril PVC 4. radiopac 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06">
          <cell r="B106">
            <v>123</v>
          </cell>
          <cell r="C106" t="str">
            <v>Set pentru cezariana</v>
          </cell>
          <cell r="D106" t="str">
            <v xml:space="preserve"> l. 1. cerșaf pentru masa de instrumente 2. material: SMMS 3. mărime: ~150 x 200 cm - 1 buc. II. 1.cearșaf pentru cezariană cu buzunar colector 2.mărime: ~ 200 x 300 cm - 1 buc. III. 1.cearșaf pentru nou-nascut 2.mărime: ~ 75 x 90 cm. 1 buc. IV.1. clamă ombilicală - 1 buc. V.1.halat chirurgical (material SMS) ranforsat 2. mărime: L (universală) - 2buc. VI.1. prosop pentru mîini 2.mărime: 40 x 40 cm - 2 buc. VII.1. cearșaf 2.mărime: 100 x 100 cm - 1 buc.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setul produs la coamndă (customizate) participantul nu este obligat să indice codul/modelul/denumirea comercială a produsului dar cu indicarea „ customizat” în formularul F4.1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07">
          <cell r="B107">
            <v>124</v>
          </cell>
          <cell r="C107" t="str">
            <v>Sistem pentru nutritie enterala, gravitational</v>
          </cell>
          <cell r="D107" t="str">
            <v>1.volum: 1200 ml 2.tansparent 3.gradat 4.cu tub 150 cm 5.ambalat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08">
          <cell r="B108">
            <v>127</v>
          </cell>
          <cell r="C108" t="str">
            <v>Sisteme stomice</v>
          </cell>
          <cell r="D108" t="str">
            <v>1.cu evacuare 2. de tip deschis 3.dimensiuni: ~ 30 x 15 cm 4.sac din polipropilenă cu fereastra de vizualizare 5. flansa adezivă pentru fixare ≥ 24 ore 6. mecanizm de eliminare de tip deschis 7.O clemă la 5 pungi 8.cu filtru de cărbune activat  9.Gaura de tăiere (dimensiune ochi) 15-70 mm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*Pentru setul produs la coamndă (customizate) participantul nu este obligat să indice codul/modelul/denumirea comercială a produsului dar cu indicarea „ customizat” în formularul F4.1 * Mostre - Se vor prezenta 2 buc. ambalate si etichetate (se accepta inscriptia pe ambalaj in una din limbile de circulate intemationala)</v>
          </cell>
        </row>
        <row r="109">
          <cell r="D109" t="str">
            <v>1.cu evacuare 2. de tip deschis 3.dimensiuni: ~ 30 x 15 cm 4.sac din polipropilenă cu fereastra de vizualizare 5. flansa adezivă pentru fixare ≥ 24 ore 6. mecanizm de eliminare de tip deschis 7.O clemă la 5 pungi 8.cu filtru de cărbune activat  9.Gaura de tăiere (dimensiune ochi) 15-70 mm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*Pentru setul produs la coamndă (customizate) participantul nu este obligat să indice codul/modelul/denumirea comercială a produsului dar cu indicarea „ customizat” în formularul F4.1 * Mostre - Se vor prezenta 2 buc. ambalate si etichetate (se accepta inscriptia pe ambalaj in una din limbile de circulate intemationala)1.cu evacuare 2. de tip deschis 3.dimensiuni: ~ 30 x 15 cm 4.sac din polipropilenă cu fereastra de vizualizare 5. flansa adezivă pentru fixare ≥ 24 ore 6. mecanizm de eliminare de tip deschis 7.O clemă la 5 pungi 8.cu filtru de cărbune activat  9.Gaura de tăiere (dimensiune ochi) 15-70 mm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*Pentru setul produs la coamndă (customizate) participantul nu este obligat să indice codul/modelul/denumirea comercială a produsului dar cu indicarea „ customizat” în formularul F4.1 * Mostre - Se vor prezenta 2 buc. ambalate si etichetate (se accepta inscriptia pe ambalaj in una din limbile de circulate intemationala)1.cu evacuare 2. de tip deschis 3.dimensiuni: ~ 30 x 15 cm 4.sac din polipropilenă cu fereastra de vizualizare 5. flansa adezivă pentru fixare ≥ 24 ore 6. mecanizm de eliminare de tip deschis 7.O clemă la 5 pungi 8.cu filtru de cărbune activat  9.Gaura de tăiere (dimensiune ochi) 15-70 mm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*Pentru setul produs la coamndă (customizate) participantul nu este obligat să indice codul/modelul/denumirea comercială a produsului dar cu indicarea „ customizat” în formularul F4.1 * Mostre - Se vor prezenta 2 buc. ambalate si etichetate (se accepta inscriptia pe ambalaj in una din limbile de circulate intemationala)</v>
          </cell>
        </row>
        <row r="110">
          <cell r="B110">
            <v>128</v>
          </cell>
          <cell r="C110" t="str">
            <v>Sonda (cateter) urinara Foley CH 12</v>
          </cell>
          <cell r="D110" t="str">
            <v>1.dimensiuni: CH 12,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1">
          <cell r="B111">
            <v>129</v>
          </cell>
          <cell r="C111" t="str">
            <v>Sonda (cateter) urinara Foley CH 14</v>
          </cell>
          <cell r="D111" t="str">
            <v>1.dimensiuni: CH 14,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2">
          <cell r="B112">
            <v>130</v>
          </cell>
          <cell r="C112" t="str">
            <v>Sonda (cateter) urinara Foley CH 16</v>
          </cell>
          <cell r="D112" t="str">
            <v>1.dimensiuni: CH 16,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3">
          <cell r="B113">
            <v>131</v>
          </cell>
          <cell r="C113" t="str">
            <v>Sonda (cateter) urinara Foley CH 18</v>
          </cell>
          <cell r="D113" t="str">
            <v>1.dimensiuni: CH 18,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4">
          <cell r="B114">
            <v>132</v>
          </cell>
          <cell r="C114" t="str">
            <v>Sonda (cateter) urinara Foley CH 20</v>
          </cell>
          <cell r="D114" t="str">
            <v>1.dimensiuni: CH 20,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5">
          <cell r="B115">
            <v>133</v>
          </cell>
          <cell r="C115" t="str">
            <v>Sonda (cateter) urinara Foley CH 22</v>
          </cell>
          <cell r="D115" t="str">
            <v>1.dimensiuni: CH 22,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6">
          <cell r="B116">
            <v>134</v>
          </cell>
          <cell r="C116" t="str">
            <v>Sonda (cateter) urinara Foley CH 24</v>
          </cell>
          <cell r="D116" t="str">
            <v>1.dimensiuni: CH 24,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7">
          <cell r="B117">
            <v>135</v>
          </cell>
          <cell r="C117" t="str">
            <v>Sonda (cateter) urinara Foley CH 26</v>
          </cell>
          <cell r="D117" t="str">
            <v>1.dimensiuni: CH 26, lungimea 40 - 45 cm 2. balon simetric, rotund 3.cu 2 canale 4.material: latex siliconat 5.orificii amplasate lateral 6.vîrf atraumatic, cilindric 7.steril 8.radiopac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8">
          <cell r="B118">
            <v>136</v>
          </cell>
          <cell r="C118" t="str">
            <v>Sonda (cateter) urinara Foley CH 30</v>
          </cell>
          <cell r="D118" t="str">
            <v>1.dimensiuni: CH 30, lungimea 40 - 45 cm 2. balon simetric, rotund 3.cu 2 canale 4.material: latex siliconat 5.orificii amplasate lateral 6.vîrf atraumatic, cilindric 7.steril 8.radioopac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19">
          <cell r="B119">
            <v>137</v>
          </cell>
          <cell r="C119" t="str">
            <v>Sonda nazo-gastrica (tip Levin) CH 10</v>
          </cell>
          <cell r="D119" t="str">
            <v>1.dimensiuni: CH10,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0">
          <cell r="B120">
            <v>138</v>
          </cell>
          <cell r="C120" t="str">
            <v>Sonda nazo-gastrica (tip Levin) CH 12</v>
          </cell>
          <cell r="D120" t="str">
            <v>1.dimensiuni: CH12,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* Mostre - Se vor prezenta 2 buc. ambalate si etichetate (se accepta inscriptia pe ambalaj in una din limbile de circulate intemationala) a participantului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1">
          <cell r="B121">
            <v>139</v>
          </cell>
          <cell r="C121" t="str">
            <v>Sonda nazo-gastrica (tip Levin) CH 14</v>
          </cell>
          <cell r="D121" t="str">
            <v>1.dimensiuni: CH14,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2">
          <cell r="B122">
            <v>140</v>
          </cell>
          <cell r="C122" t="str">
            <v>Sonda nazo-gastrica (tip Levin) CH 16</v>
          </cell>
          <cell r="D122" t="str">
            <v>1.dimensiuni: CH16,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3">
          <cell r="B123">
            <v>141</v>
          </cell>
          <cell r="C123" t="str">
            <v>Sonda nazo-gastrica (tip Levin) CH 18</v>
          </cell>
          <cell r="D123" t="str">
            <v>1.dimensiuni: CH 18,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4">
          <cell r="B124">
            <v>142</v>
          </cell>
          <cell r="C124" t="str">
            <v>Sonda nazo-gastrica (tip Levin) CH 20</v>
          </cell>
          <cell r="D124" t="str">
            <v>1.dimensiuni: CH 20,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* 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5">
          <cell r="B125">
            <v>143</v>
          </cell>
          <cell r="C125" t="str">
            <v>Sonda nazo-gastrica (tip Levin) CH 6</v>
          </cell>
          <cell r="D125" t="str">
            <v>1.dimensiuni: CH6,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6">
          <cell r="B126">
            <v>144</v>
          </cell>
          <cell r="C126" t="str">
            <v>Sonda nazo-gastrica (tip Levin) CH 8</v>
          </cell>
          <cell r="D126" t="str">
            <v>1.dimensiuni: CH8, lungime:100 - 120 cm 2.radioopac 3.atraumatic 4.cu orificii laterale 5.tub simplu 6.material: PVC 7.marcaj de măsurare a adîncimii (cm) 8.steril 9.ambalat individual  *Pentru dispozitivele medicale Înregistrate în Registrul de Stat al Dispozitivelor Medicale a Agentiei Medicamentului si Dispozitivelor Medicale să se prezinte -extras din  in Registrul de stat al dispozitivelor medicale avizat cu ștampila umedă 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7">
          <cell r="B127">
            <v>145</v>
          </cell>
          <cell r="C127" t="str">
            <v>Sonda (cateter) urinara Foley CH 28</v>
          </cell>
          <cell r="D127" t="str">
            <v>1.dimensiuni: CH 28, lungimea 40 - 45 cm 2. balon simetric, rotund 3.cu 2 canale 4.material: latex siliconat 5.orificii amplasate lateral 6.vîrf atraumatic, cilindric 7.steril 8.radioopac 9.valvă Luer - Lock tip seringă 10.ambalat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8">
          <cell r="B128">
            <v>146</v>
          </cell>
          <cell r="C128" t="str">
            <v>Spatule din lemn (apasatoare de limba),sterile</v>
          </cell>
          <cell r="D128" t="str">
            <v>1.material: lemn, margini si suprafete fin slefuite 2.dimensiuni: 150 x 18 x 1.6 - 2 mm 3.ambalate individual a cîte 100 buc 4.Steril.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29">
          <cell r="B129">
            <v>147</v>
          </cell>
          <cell r="C129" t="str">
            <v>Specula ginecologica tip Cusco L</v>
          </cell>
          <cell r="D129" t="str">
            <v>1.oglindă vaginala tip Cusco 2. mărime: L 3. material: plastic, trasparent 3. Depărtător tip „șurub” 4.steril 5.ambalate individual 6.Non-toxice, hipoalergice, apirogene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30">
          <cell r="B130">
            <v>148</v>
          </cell>
          <cell r="C130" t="str">
            <v>Specula ginecologica tip Cusco M</v>
          </cell>
          <cell r="D130" t="str">
            <v>1.oglindă vaginala tip Cusco 2. mărime: M 3. material: plastic, trasparent 3. Depărtător tip „șurub” 4.steril 5.ambalate individual, 6.Non-toxice, hipoalergice, apirogene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31">
          <cell r="B131">
            <v>149</v>
          </cell>
          <cell r="C131" t="str">
            <v>Specula ginecologica tip Cusco S</v>
          </cell>
          <cell r="D131" t="str">
            <v>1.oglindă vaginala tip Cusco 2. mărime: S 3. material: plastic, trasparent 3. Depărtător tip „șurub” 4.steril 5.ambalate individual 6.Non-toxice, hipoalergice, apirogene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32">
          <cell r="B132">
            <v>150</v>
          </cell>
          <cell r="C132" t="str">
            <v>Tampoane impregnate cu alcool</v>
          </cell>
          <cell r="D132" t="str">
            <v>1.dimensiuni: ~ 60≥ x 60≥ mm 2. alcool izopropilic 70% 3.material nețesut 4.ambalat individual  6.în set a cîte min. 100 buc.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</v>
          </cell>
        </row>
        <row r="133">
          <cell r="B133">
            <v>151</v>
          </cell>
          <cell r="C133" t="str">
            <v>Tamponașe sterile fără alcool, ambalate cîte 1 p/u aplicarea după procedura intra venoasă</v>
          </cell>
          <cell r="D133" t="str">
            <v>1.fără alcool 2.ambalat individual *Pentru dispozitivele medicale Înregistrate în Registrul de Stat al Dispozitivelor Medicale a Agentiei Medicamentului si Dispozitivelor Medicale să se prezinte -extras din  in Registrul de stat al dispozitivelor medicale avizat cu ștampila umedă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pe suport hîrtie avizate cu ștampila umedă *În ofertă se va indica codul/modelul/denumirea comercială a produsului pentru a putea fi identificat conform catalogului prezentat. *Pentru identificarea mai precisă participantul va prezenta poză(e) cu dispozitivul medical avizată cu ștampila umedă * Mostre - Se vor prezenta 2 buc. ambalate si etichetate (se accepta inscriptia pe ambalaj in una din limbile de circulate intemationala). Ambalaj a cate min. 100 bucăți.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B113"/>
  <sheetViews>
    <sheetView tabSelected="1" topLeftCell="ED1" workbookViewId="0">
      <selection activeCell="F1" sqref="F1"/>
    </sheetView>
  </sheetViews>
  <sheetFormatPr defaultRowHeight="15" x14ac:dyDescent="0.25"/>
  <sheetData>
    <row r="1" spans="1:366" ht="19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5" t="s">
        <v>68</v>
      </c>
      <c r="BR1" s="5" t="s">
        <v>69</v>
      </c>
      <c r="BS1" s="5" t="s">
        <v>70</v>
      </c>
      <c r="BT1" s="5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5" t="s">
        <v>80</v>
      </c>
      <c r="CD1" s="5" t="s">
        <v>81</v>
      </c>
      <c r="CE1" s="5" t="s">
        <v>82</v>
      </c>
      <c r="CF1" s="5" t="s">
        <v>83</v>
      </c>
      <c r="CG1" s="5" t="s">
        <v>84</v>
      </c>
      <c r="CH1" s="5" t="s">
        <v>85</v>
      </c>
      <c r="CI1" s="5" t="s">
        <v>86</v>
      </c>
      <c r="CJ1" s="5" t="s">
        <v>87</v>
      </c>
      <c r="CK1" s="5" t="s">
        <v>88</v>
      </c>
      <c r="CL1" s="5" t="s">
        <v>89</v>
      </c>
      <c r="CM1" s="5" t="s">
        <v>90</v>
      </c>
      <c r="CN1" s="5" t="s">
        <v>91</v>
      </c>
      <c r="CO1" s="5" t="s">
        <v>92</v>
      </c>
      <c r="CP1" s="5" t="s">
        <v>93</v>
      </c>
      <c r="CQ1" s="5" t="s">
        <v>94</v>
      </c>
      <c r="CR1" s="5" t="s">
        <v>95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5" t="s">
        <v>101</v>
      </c>
      <c r="CY1" s="5" t="s">
        <v>102</v>
      </c>
      <c r="CZ1" s="5" t="s">
        <v>103</v>
      </c>
      <c r="DA1" s="5" t="s">
        <v>104</v>
      </c>
      <c r="DB1" s="5" t="s">
        <v>105</v>
      </c>
      <c r="DC1" s="5" t="s">
        <v>106</v>
      </c>
      <c r="DD1" s="5" t="s">
        <v>107</v>
      </c>
      <c r="DE1" s="5" t="s">
        <v>108</v>
      </c>
      <c r="DF1" s="5" t="s">
        <v>109</v>
      </c>
      <c r="DG1" s="5" t="s">
        <v>110</v>
      </c>
      <c r="DH1" s="5" t="s">
        <v>111</v>
      </c>
      <c r="DI1" s="5" t="s">
        <v>112</v>
      </c>
      <c r="DJ1" s="5" t="s">
        <v>113</v>
      </c>
      <c r="DK1" s="5" t="s">
        <v>114</v>
      </c>
      <c r="DL1" s="5" t="s">
        <v>115</v>
      </c>
      <c r="DM1" s="5" t="s">
        <v>116</v>
      </c>
      <c r="DN1" s="5" t="s">
        <v>117</v>
      </c>
      <c r="DO1" s="5" t="s">
        <v>118</v>
      </c>
      <c r="DP1" s="5" t="s">
        <v>119</v>
      </c>
      <c r="DQ1" s="5" t="s">
        <v>120</v>
      </c>
      <c r="DR1" s="5" t="s">
        <v>121</v>
      </c>
      <c r="DS1" s="5" t="s">
        <v>122</v>
      </c>
      <c r="DT1" s="5" t="s">
        <v>123</v>
      </c>
      <c r="DU1" s="5" t="s">
        <v>124</v>
      </c>
      <c r="DV1" s="5" t="s">
        <v>125</v>
      </c>
      <c r="DW1" s="5" t="s">
        <v>126</v>
      </c>
      <c r="DX1" s="5" t="s">
        <v>127</v>
      </c>
      <c r="DY1" s="5" t="s">
        <v>128</v>
      </c>
      <c r="DZ1" s="5" t="s">
        <v>129</v>
      </c>
      <c r="EA1" s="5" t="s">
        <v>130</v>
      </c>
      <c r="EB1" s="5" t="s">
        <v>131</v>
      </c>
      <c r="EC1" s="5" t="s">
        <v>132</v>
      </c>
      <c r="ED1" s="5" t="s">
        <v>133</v>
      </c>
      <c r="EE1" s="5" t="s">
        <v>134</v>
      </c>
      <c r="EF1" s="5" t="s">
        <v>135</v>
      </c>
      <c r="EG1" s="5" t="s">
        <v>136</v>
      </c>
      <c r="EH1" s="5" t="s">
        <v>137</v>
      </c>
      <c r="EI1" s="5" t="s">
        <v>138</v>
      </c>
      <c r="EJ1" s="5" t="s">
        <v>139</v>
      </c>
      <c r="EK1" s="5" t="s">
        <v>140</v>
      </c>
      <c r="EL1" s="5" t="s">
        <v>141</v>
      </c>
      <c r="EM1" s="5" t="s">
        <v>142</v>
      </c>
      <c r="EN1" s="5" t="s">
        <v>143</v>
      </c>
      <c r="EO1" s="5" t="s">
        <v>144</v>
      </c>
      <c r="EP1" s="5" t="s">
        <v>145</v>
      </c>
      <c r="EQ1" s="5" t="s">
        <v>146</v>
      </c>
      <c r="ER1" s="5" t="s">
        <v>147</v>
      </c>
      <c r="ES1" s="5" t="s">
        <v>148</v>
      </c>
      <c r="ET1" s="5" t="s">
        <v>149</v>
      </c>
      <c r="EU1" s="5" t="s">
        <v>150</v>
      </c>
      <c r="EV1" s="5" t="s">
        <v>151</v>
      </c>
      <c r="EW1" s="5" t="s">
        <v>152</v>
      </c>
      <c r="EX1" s="5" t="s">
        <v>153</v>
      </c>
      <c r="EY1" s="5" t="s">
        <v>154</v>
      </c>
      <c r="EZ1" s="5" t="s">
        <v>155</v>
      </c>
      <c r="FA1" s="5" t="s">
        <v>156</v>
      </c>
      <c r="FB1" s="5" t="s">
        <v>157</v>
      </c>
      <c r="FC1" s="5" t="s">
        <v>158</v>
      </c>
      <c r="FD1" s="5" t="s">
        <v>159</v>
      </c>
      <c r="FE1" s="5" t="s">
        <v>160</v>
      </c>
      <c r="FF1" s="5" t="s">
        <v>161</v>
      </c>
      <c r="FG1" s="5" t="s">
        <v>162</v>
      </c>
      <c r="FH1" s="5" t="s">
        <v>163</v>
      </c>
      <c r="FI1" s="5" t="s">
        <v>164</v>
      </c>
      <c r="FJ1" s="5" t="s">
        <v>165</v>
      </c>
      <c r="FK1" s="5" t="s">
        <v>166</v>
      </c>
      <c r="FL1" s="5" t="s">
        <v>167</v>
      </c>
      <c r="FM1" s="5" t="s">
        <v>168</v>
      </c>
      <c r="FN1" s="5" t="s">
        <v>169</v>
      </c>
      <c r="FO1" s="5" t="s">
        <v>170</v>
      </c>
      <c r="FP1" s="5" t="s">
        <v>171</v>
      </c>
      <c r="FQ1" s="5" t="s">
        <v>172</v>
      </c>
      <c r="FR1" s="5" t="s">
        <v>173</v>
      </c>
      <c r="FS1" s="5" t="s">
        <v>174</v>
      </c>
      <c r="FT1" s="5" t="s">
        <v>175</v>
      </c>
      <c r="FU1" s="5" t="s">
        <v>176</v>
      </c>
      <c r="FV1" s="5" t="s">
        <v>177</v>
      </c>
      <c r="FW1" s="5" t="s">
        <v>178</v>
      </c>
      <c r="FX1" s="5" t="s">
        <v>179</v>
      </c>
      <c r="FY1" s="5" t="s">
        <v>180</v>
      </c>
      <c r="FZ1" s="5" t="s">
        <v>181</v>
      </c>
      <c r="GA1" s="5" t="s">
        <v>182</v>
      </c>
      <c r="GB1" s="5" t="s">
        <v>183</v>
      </c>
      <c r="GC1" s="5" t="s">
        <v>184</v>
      </c>
      <c r="GD1" s="5" t="s">
        <v>185</v>
      </c>
      <c r="GE1" s="5" t="s">
        <v>186</v>
      </c>
      <c r="GF1" s="5" t="s">
        <v>187</v>
      </c>
      <c r="GG1" s="5" t="s">
        <v>188</v>
      </c>
      <c r="GH1" s="5" t="s">
        <v>189</v>
      </c>
      <c r="GI1" s="5" t="s">
        <v>190</v>
      </c>
      <c r="GJ1" s="5" t="s">
        <v>191</v>
      </c>
      <c r="GK1" s="5" t="s">
        <v>192</v>
      </c>
      <c r="GL1" s="5" t="s">
        <v>193</v>
      </c>
      <c r="GM1" s="5" t="s">
        <v>194</v>
      </c>
      <c r="GN1" s="5" t="s">
        <v>195</v>
      </c>
      <c r="GO1" s="5" t="s">
        <v>196</v>
      </c>
      <c r="GP1" s="5" t="s">
        <v>197</v>
      </c>
      <c r="GQ1" s="5" t="s">
        <v>198</v>
      </c>
      <c r="GR1" s="5" t="s">
        <v>199</v>
      </c>
      <c r="GS1" s="5" t="s">
        <v>200</v>
      </c>
      <c r="GT1" s="5" t="s">
        <v>201</v>
      </c>
      <c r="GU1" s="5" t="s">
        <v>202</v>
      </c>
      <c r="GV1" s="5" t="s">
        <v>203</v>
      </c>
      <c r="GW1" s="5" t="s">
        <v>204</v>
      </c>
      <c r="GX1" s="5" t="s">
        <v>205</v>
      </c>
      <c r="GY1" s="5" t="s">
        <v>206</v>
      </c>
      <c r="GZ1" s="5" t="s">
        <v>207</v>
      </c>
      <c r="HA1" s="5" t="s">
        <v>208</v>
      </c>
      <c r="HB1" s="5" t="s">
        <v>209</v>
      </c>
      <c r="HC1" s="5" t="s">
        <v>210</v>
      </c>
      <c r="HD1" s="5" t="s">
        <v>211</v>
      </c>
      <c r="HE1" s="5" t="s">
        <v>212</v>
      </c>
      <c r="HF1" s="5" t="s">
        <v>213</v>
      </c>
      <c r="HG1" s="5" t="s">
        <v>214</v>
      </c>
      <c r="HH1" s="5" t="s">
        <v>215</v>
      </c>
      <c r="HI1" s="5" t="s">
        <v>216</v>
      </c>
      <c r="HJ1" s="5" t="s">
        <v>217</v>
      </c>
      <c r="HK1" s="5" t="s">
        <v>218</v>
      </c>
      <c r="HL1" s="5" t="s">
        <v>219</v>
      </c>
      <c r="HM1" s="5" t="s">
        <v>220</v>
      </c>
      <c r="HN1" s="5" t="s">
        <v>221</v>
      </c>
      <c r="HO1" s="5" t="s">
        <v>222</v>
      </c>
      <c r="HP1" s="5" t="s">
        <v>223</v>
      </c>
      <c r="HQ1" s="5" t="s">
        <v>224</v>
      </c>
      <c r="HR1" s="5" t="s">
        <v>225</v>
      </c>
      <c r="HS1" s="5" t="s">
        <v>226</v>
      </c>
      <c r="HT1" s="5" t="s">
        <v>227</v>
      </c>
      <c r="HU1" s="5" t="s">
        <v>228</v>
      </c>
      <c r="HV1" s="5" t="s">
        <v>229</v>
      </c>
      <c r="HW1" s="5" t="s">
        <v>230</v>
      </c>
      <c r="HX1" s="5" t="s">
        <v>231</v>
      </c>
      <c r="HY1" s="5" t="s">
        <v>232</v>
      </c>
      <c r="HZ1" s="5" t="s">
        <v>233</v>
      </c>
      <c r="IA1" s="5" t="s">
        <v>234</v>
      </c>
      <c r="IB1" s="5" t="s">
        <v>235</v>
      </c>
      <c r="IC1" s="5" t="s">
        <v>236</v>
      </c>
      <c r="ID1" s="5" t="s">
        <v>237</v>
      </c>
      <c r="IE1" s="5" t="s">
        <v>238</v>
      </c>
      <c r="IF1" s="5" t="s">
        <v>239</v>
      </c>
      <c r="IG1" s="5" t="s">
        <v>240</v>
      </c>
      <c r="IH1" s="5" t="s">
        <v>241</v>
      </c>
      <c r="II1" s="5" t="s">
        <v>242</v>
      </c>
      <c r="IJ1" s="5" t="s">
        <v>243</v>
      </c>
      <c r="IK1" s="5" t="s">
        <v>244</v>
      </c>
      <c r="IL1" s="5" t="s">
        <v>245</v>
      </c>
      <c r="IM1" s="5" t="s">
        <v>246</v>
      </c>
      <c r="IN1" s="5" t="s">
        <v>247</v>
      </c>
      <c r="IO1" s="5" t="s">
        <v>248</v>
      </c>
      <c r="IP1" s="5" t="s">
        <v>249</v>
      </c>
      <c r="IQ1" s="5" t="s">
        <v>250</v>
      </c>
      <c r="IR1" s="5" t="s">
        <v>251</v>
      </c>
      <c r="IS1" s="5" t="s">
        <v>252</v>
      </c>
      <c r="IT1" s="5" t="s">
        <v>253</v>
      </c>
      <c r="IU1" s="5" t="s">
        <v>254</v>
      </c>
      <c r="IV1" s="5" t="s">
        <v>255</v>
      </c>
      <c r="IW1" s="5" t="s">
        <v>256</v>
      </c>
      <c r="IX1" s="5" t="s">
        <v>257</v>
      </c>
      <c r="IY1" s="5" t="s">
        <v>258</v>
      </c>
      <c r="IZ1" s="5" t="s">
        <v>259</v>
      </c>
      <c r="JA1" s="5" t="s">
        <v>260</v>
      </c>
      <c r="JB1" s="5" t="s">
        <v>261</v>
      </c>
      <c r="JC1" s="5" t="s">
        <v>262</v>
      </c>
      <c r="JD1" s="5" t="s">
        <v>263</v>
      </c>
      <c r="JE1" s="5" t="s">
        <v>264</v>
      </c>
      <c r="JF1" s="5" t="s">
        <v>265</v>
      </c>
      <c r="JG1" s="5" t="s">
        <v>266</v>
      </c>
      <c r="JH1" s="5" t="s">
        <v>267</v>
      </c>
      <c r="JI1" s="5" t="s">
        <v>268</v>
      </c>
      <c r="JJ1" s="5" t="s">
        <v>269</v>
      </c>
      <c r="JK1" s="5" t="s">
        <v>270</v>
      </c>
      <c r="JL1" s="5" t="s">
        <v>271</v>
      </c>
      <c r="JM1" s="5" t="s">
        <v>272</v>
      </c>
      <c r="JN1" s="5" t="s">
        <v>273</v>
      </c>
      <c r="JO1" s="5" t="s">
        <v>274</v>
      </c>
      <c r="JP1" s="5" t="s">
        <v>275</v>
      </c>
      <c r="JQ1" s="5" t="s">
        <v>276</v>
      </c>
      <c r="JR1" s="5" t="s">
        <v>277</v>
      </c>
      <c r="JS1" s="5" t="s">
        <v>278</v>
      </c>
      <c r="JT1" s="5" t="s">
        <v>279</v>
      </c>
      <c r="JU1" s="5" t="s">
        <v>280</v>
      </c>
      <c r="JV1" s="5" t="s">
        <v>281</v>
      </c>
      <c r="JW1" s="5" t="s">
        <v>282</v>
      </c>
      <c r="JX1" s="5" t="s">
        <v>283</v>
      </c>
      <c r="JY1" s="5" t="s">
        <v>284</v>
      </c>
      <c r="JZ1" s="5" t="s">
        <v>285</v>
      </c>
      <c r="KA1" s="5" t="s">
        <v>286</v>
      </c>
      <c r="KB1" s="5" t="s">
        <v>287</v>
      </c>
      <c r="KC1" s="5" t="s">
        <v>288</v>
      </c>
      <c r="KD1" s="5" t="s">
        <v>289</v>
      </c>
      <c r="KE1" s="5" t="s">
        <v>290</v>
      </c>
      <c r="KF1" s="5" t="s">
        <v>291</v>
      </c>
      <c r="KG1" s="5" t="s">
        <v>292</v>
      </c>
      <c r="KH1" s="5" t="s">
        <v>293</v>
      </c>
      <c r="KI1" s="5" t="s">
        <v>294</v>
      </c>
      <c r="KJ1" s="5" t="s">
        <v>295</v>
      </c>
      <c r="KK1" s="5" t="s">
        <v>296</v>
      </c>
      <c r="KL1" s="5" t="s">
        <v>297</v>
      </c>
      <c r="KM1" s="5" t="s">
        <v>298</v>
      </c>
      <c r="KN1" s="5" t="s">
        <v>299</v>
      </c>
      <c r="KO1" s="5" t="s">
        <v>300</v>
      </c>
      <c r="KP1" s="5" t="s">
        <v>301</v>
      </c>
      <c r="KQ1" s="5" t="s">
        <v>302</v>
      </c>
      <c r="KR1" s="5" t="s">
        <v>303</v>
      </c>
      <c r="KS1" s="5" t="s">
        <v>304</v>
      </c>
      <c r="KT1" s="5" t="s">
        <v>305</v>
      </c>
      <c r="KU1" s="5" t="s">
        <v>306</v>
      </c>
      <c r="KV1" s="5" t="s">
        <v>307</v>
      </c>
      <c r="KW1" s="5" t="s">
        <v>308</v>
      </c>
      <c r="KX1" s="5" t="s">
        <v>309</v>
      </c>
      <c r="KY1" s="5" t="s">
        <v>310</v>
      </c>
      <c r="KZ1" s="5" t="s">
        <v>311</v>
      </c>
      <c r="LA1" s="5" t="s">
        <v>312</v>
      </c>
      <c r="LB1" s="5" t="s">
        <v>313</v>
      </c>
      <c r="LC1" s="5" t="s">
        <v>314</v>
      </c>
      <c r="LD1" s="5" t="s">
        <v>315</v>
      </c>
      <c r="LE1" s="5" t="s">
        <v>316</v>
      </c>
      <c r="LF1" s="5" t="s">
        <v>317</v>
      </c>
      <c r="LG1" s="5" t="s">
        <v>318</v>
      </c>
      <c r="LH1" s="5" t="s">
        <v>319</v>
      </c>
      <c r="LI1" s="5" t="s">
        <v>320</v>
      </c>
      <c r="LJ1" s="5" t="s">
        <v>321</v>
      </c>
      <c r="LK1" s="5" t="s">
        <v>322</v>
      </c>
      <c r="LL1" s="5" t="s">
        <v>323</v>
      </c>
      <c r="LM1" s="5" t="s">
        <v>324</v>
      </c>
      <c r="LN1" s="5" t="s">
        <v>325</v>
      </c>
      <c r="LO1" s="5" t="s">
        <v>326</v>
      </c>
      <c r="LP1" s="5" t="s">
        <v>327</v>
      </c>
      <c r="LQ1" s="5" t="s">
        <v>328</v>
      </c>
      <c r="LR1" s="5" t="s">
        <v>329</v>
      </c>
      <c r="LS1" s="5" t="s">
        <v>330</v>
      </c>
      <c r="LT1" s="5" t="s">
        <v>331</v>
      </c>
      <c r="LU1" s="5" t="s">
        <v>332</v>
      </c>
      <c r="LV1" s="5" t="s">
        <v>333</v>
      </c>
      <c r="LW1" s="5" t="s">
        <v>334</v>
      </c>
      <c r="LX1" s="5" t="s">
        <v>335</v>
      </c>
      <c r="LY1" s="5" t="s">
        <v>336</v>
      </c>
      <c r="LZ1" s="5" t="s">
        <v>337</v>
      </c>
      <c r="MA1" s="5" t="s">
        <v>338</v>
      </c>
      <c r="MB1" s="5" t="s">
        <v>339</v>
      </c>
      <c r="MC1" s="5" t="s">
        <v>340</v>
      </c>
      <c r="MD1" s="5" t="s">
        <v>341</v>
      </c>
      <c r="ME1" s="5" t="s">
        <v>342</v>
      </c>
      <c r="MF1" s="5" t="s">
        <v>343</v>
      </c>
      <c r="MG1" s="5" t="s">
        <v>344</v>
      </c>
      <c r="MH1" s="5" t="s">
        <v>345</v>
      </c>
      <c r="MI1" s="5" t="s">
        <v>346</v>
      </c>
      <c r="MJ1" s="5" t="s">
        <v>347</v>
      </c>
      <c r="MK1" s="5" t="s">
        <v>348</v>
      </c>
      <c r="ML1" s="5" t="s">
        <v>349</v>
      </c>
      <c r="MM1" s="5" t="s">
        <v>350</v>
      </c>
      <c r="MN1" s="5" t="s">
        <v>351</v>
      </c>
      <c r="MO1" s="5" t="s">
        <v>352</v>
      </c>
      <c r="MP1" s="5" t="s">
        <v>353</v>
      </c>
      <c r="MQ1" s="5" t="s">
        <v>354</v>
      </c>
      <c r="MR1" s="5" t="s">
        <v>355</v>
      </c>
      <c r="MS1" s="5" t="s">
        <v>356</v>
      </c>
      <c r="MT1" s="5" t="s">
        <v>357</v>
      </c>
      <c r="MU1" s="5" t="s">
        <v>358</v>
      </c>
      <c r="MV1" s="5" t="s">
        <v>359</v>
      </c>
      <c r="MW1" s="5" t="s">
        <v>360</v>
      </c>
      <c r="MX1" s="5" t="s">
        <v>361</v>
      </c>
      <c r="MY1" s="5" t="s">
        <v>362</v>
      </c>
      <c r="MZ1" s="5" t="s">
        <v>363</v>
      </c>
      <c r="NA1" s="5" t="s">
        <v>364</v>
      </c>
      <c r="NB1" s="5" t="s">
        <v>365</v>
      </c>
    </row>
    <row r="2" spans="1:366" x14ac:dyDescent="0.25">
      <c r="A2" s="6">
        <v>1</v>
      </c>
      <c r="B2" s="2">
        <v>1</v>
      </c>
      <c r="C2" s="4" t="s">
        <v>366</v>
      </c>
      <c r="D2" s="4" t="s">
        <v>367</v>
      </c>
      <c r="E2" s="2" t="s">
        <v>368</v>
      </c>
      <c r="F2" s="7">
        <v>10</v>
      </c>
      <c r="G2" s="7"/>
      <c r="H2" s="7"/>
      <c r="I2" s="7"/>
      <c r="J2" s="7"/>
      <c r="K2" s="7"/>
      <c r="L2" s="7"/>
      <c r="M2" s="7"/>
      <c r="N2" s="7"/>
      <c r="O2" s="7">
        <v>20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>
        <v>250</v>
      </c>
      <c r="KL2" s="7"/>
      <c r="KM2" s="7">
        <v>30</v>
      </c>
      <c r="KN2" s="7">
        <v>500</v>
      </c>
      <c r="KO2" s="7"/>
      <c r="KP2" s="7">
        <v>135</v>
      </c>
      <c r="KQ2" s="7">
        <v>45</v>
      </c>
      <c r="KR2" s="7"/>
      <c r="KS2" s="7"/>
      <c r="KT2" s="7"/>
      <c r="KU2" s="7"/>
      <c r="KV2" s="7"/>
      <c r="KW2" s="7"/>
      <c r="KX2" s="7"/>
      <c r="KY2" s="7"/>
      <c r="KZ2" s="7"/>
      <c r="LA2" s="7"/>
      <c r="LB2" s="7">
        <v>100</v>
      </c>
      <c r="LC2" s="7">
        <v>100</v>
      </c>
      <c r="LD2" s="7"/>
      <c r="LE2" s="7"/>
      <c r="LF2" s="7"/>
      <c r="LG2" s="7"/>
      <c r="LH2" s="7"/>
      <c r="LI2" s="7">
        <v>20</v>
      </c>
      <c r="LJ2" s="7">
        <v>18</v>
      </c>
      <c r="LK2" s="7"/>
      <c r="LL2" s="7"/>
      <c r="LM2" s="7"/>
      <c r="LN2" s="7">
        <v>200</v>
      </c>
      <c r="LO2" s="7"/>
      <c r="LP2" s="7"/>
      <c r="LQ2" s="7"/>
      <c r="LR2" s="7">
        <v>10</v>
      </c>
      <c r="LS2" s="7"/>
      <c r="LT2" s="7">
        <v>140</v>
      </c>
      <c r="LU2" s="7"/>
      <c r="LV2" s="7"/>
      <c r="LW2" s="7">
        <v>60</v>
      </c>
      <c r="LX2" s="7"/>
      <c r="LY2" s="7"/>
      <c r="LZ2" s="7"/>
      <c r="MA2" s="7">
        <v>200</v>
      </c>
      <c r="MB2" s="7"/>
      <c r="MC2" s="7"/>
      <c r="MD2" s="7"/>
      <c r="ME2" s="7"/>
      <c r="MF2" s="7"/>
      <c r="MG2" s="7"/>
      <c r="MH2" s="7">
        <v>500</v>
      </c>
      <c r="MI2" s="7">
        <v>100</v>
      </c>
      <c r="MJ2" s="7"/>
      <c r="MK2" s="7"/>
      <c r="ML2" s="7"/>
      <c r="MM2" s="7">
        <v>4</v>
      </c>
      <c r="MN2" s="7">
        <v>50</v>
      </c>
      <c r="MO2" s="7"/>
      <c r="MP2" s="7">
        <v>100</v>
      </c>
      <c r="MQ2" s="7"/>
      <c r="MR2" s="7"/>
      <c r="MS2" s="7">
        <v>10</v>
      </c>
      <c r="MT2" s="7"/>
      <c r="MU2" s="7"/>
      <c r="MV2" s="7"/>
      <c r="MW2" s="7"/>
      <c r="MX2" s="7"/>
      <c r="MY2" s="7"/>
      <c r="MZ2" s="7">
        <v>10</v>
      </c>
      <c r="NA2" s="7"/>
      <c r="NB2" s="7">
        <f t="shared" ref="NB2:NB13" si="0">SUM(F2:NA2)</f>
        <v>2612</v>
      </c>
    </row>
    <row r="3" spans="1:366" x14ac:dyDescent="0.25">
      <c r="A3" s="6">
        <v>2</v>
      </c>
      <c r="B3" s="2">
        <v>2</v>
      </c>
      <c r="C3" s="4" t="str">
        <f>VLOOKUP(B3,'[1]consumabile pivot'!$B$4:$D$133,2,0)</f>
        <v>Ac pentru punctie lombara 19G</v>
      </c>
      <c r="D3" s="4" t="s">
        <v>369</v>
      </c>
      <c r="E3" s="2" t="s">
        <v>368</v>
      </c>
      <c r="F3" s="7"/>
      <c r="G3" s="7"/>
      <c r="H3" s="7"/>
      <c r="I3" s="7"/>
      <c r="J3" s="7"/>
      <c r="K3" s="7"/>
      <c r="L3" s="7"/>
      <c r="M3" s="7"/>
      <c r="N3" s="7"/>
      <c r="O3" s="7">
        <v>20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>
        <v>5</v>
      </c>
      <c r="KL3" s="7"/>
      <c r="KM3" s="7"/>
      <c r="KN3" s="7">
        <v>50</v>
      </c>
      <c r="KO3" s="7"/>
      <c r="KP3" s="7">
        <v>50</v>
      </c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>
        <v>20</v>
      </c>
      <c r="LJ3" s="7"/>
      <c r="LK3" s="7"/>
      <c r="LL3" s="7"/>
      <c r="LM3" s="7"/>
      <c r="LN3" s="7"/>
      <c r="LO3" s="7"/>
      <c r="LP3" s="7"/>
      <c r="LQ3" s="7"/>
      <c r="LR3" s="7">
        <v>10</v>
      </c>
      <c r="LS3" s="7"/>
      <c r="LT3" s="7">
        <v>50</v>
      </c>
      <c r="LU3" s="7"/>
      <c r="LV3" s="7"/>
      <c r="LW3" s="7">
        <v>20</v>
      </c>
      <c r="LX3" s="7"/>
      <c r="LY3" s="7"/>
      <c r="LZ3" s="7"/>
      <c r="MA3" s="7"/>
      <c r="MB3" s="7">
        <v>20</v>
      </c>
      <c r="MC3" s="7"/>
      <c r="MD3" s="7"/>
      <c r="ME3" s="7"/>
      <c r="MF3" s="7"/>
      <c r="MG3" s="7"/>
      <c r="MH3" s="7">
        <v>520</v>
      </c>
      <c r="MI3" s="7"/>
      <c r="MJ3" s="7"/>
      <c r="MK3" s="7"/>
      <c r="ML3" s="7"/>
      <c r="MM3" s="7"/>
      <c r="MN3" s="7">
        <v>50</v>
      </c>
      <c r="MO3" s="7">
        <v>200</v>
      </c>
      <c r="MP3" s="7">
        <v>100</v>
      </c>
      <c r="MQ3" s="7"/>
      <c r="MR3" s="7"/>
      <c r="MS3" s="7">
        <v>10</v>
      </c>
      <c r="MT3" s="7"/>
      <c r="MU3" s="7"/>
      <c r="MV3" s="7"/>
      <c r="MW3" s="7"/>
      <c r="MX3" s="7"/>
      <c r="MY3" s="7"/>
      <c r="MZ3" s="7">
        <v>10</v>
      </c>
      <c r="NA3" s="7"/>
      <c r="NB3" s="7">
        <f t="shared" si="0"/>
        <v>1135</v>
      </c>
    </row>
    <row r="4" spans="1:366" x14ac:dyDescent="0.25">
      <c r="A4" s="6">
        <v>3</v>
      </c>
      <c r="B4" s="2">
        <v>3</v>
      </c>
      <c r="C4" s="4" t="str">
        <f>VLOOKUP(B4,'[1]consumabile pivot'!$B$4:$D$133,2,0)</f>
        <v>Ac pentru punctie lombara 20G</v>
      </c>
      <c r="D4" s="4" t="s">
        <v>370</v>
      </c>
      <c r="E4" s="2" t="s">
        <v>368</v>
      </c>
      <c r="F4" s="7"/>
      <c r="G4" s="7"/>
      <c r="H4" s="7"/>
      <c r="I4" s="7"/>
      <c r="J4" s="7"/>
      <c r="K4" s="7"/>
      <c r="L4" s="7"/>
      <c r="M4" s="7"/>
      <c r="N4" s="7"/>
      <c r="O4" s="7">
        <v>20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>
        <v>400</v>
      </c>
      <c r="KL4" s="7"/>
      <c r="KM4" s="7">
        <v>30</v>
      </c>
      <c r="KN4" s="7">
        <v>50</v>
      </c>
      <c r="KO4" s="7"/>
      <c r="KP4" s="7">
        <v>150</v>
      </c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>
        <v>100</v>
      </c>
      <c r="LD4" s="7"/>
      <c r="LE4" s="7"/>
      <c r="LF4" s="7"/>
      <c r="LG4" s="7">
        <v>20</v>
      </c>
      <c r="LH4" s="7"/>
      <c r="LI4" s="7">
        <v>20</v>
      </c>
      <c r="LJ4" s="7">
        <v>5</v>
      </c>
      <c r="LK4" s="7"/>
      <c r="LL4" s="7"/>
      <c r="LM4" s="7"/>
      <c r="LN4" s="7"/>
      <c r="LO4" s="7"/>
      <c r="LP4" s="7"/>
      <c r="LQ4" s="7"/>
      <c r="LR4" s="7"/>
      <c r="LS4" s="7">
        <v>100</v>
      </c>
      <c r="LT4" s="7">
        <v>60</v>
      </c>
      <c r="LU4" s="7"/>
      <c r="LV4" s="7"/>
      <c r="LW4" s="7">
        <v>30</v>
      </c>
      <c r="LX4" s="7">
        <v>20</v>
      </c>
      <c r="LY4" s="7"/>
      <c r="LZ4" s="7">
        <v>150</v>
      </c>
      <c r="MA4" s="7">
        <v>50</v>
      </c>
      <c r="MB4" s="7">
        <v>100</v>
      </c>
      <c r="MC4" s="7"/>
      <c r="MD4" s="7"/>
      <c r="ME4" s="7"/>
      <c r="MF4" s="7"/>
      <c r="MG4" s="7">
        <v>100</v>
      </c>
      <c r="MH4" s="7">
        <v>1300</v>
      </c>
      <c r="MI4" s="7">
        <v>100</v>
      </c>
      <c r="MJ4" s="7">
        <v>100</v>
      </c>
      <c r="MK4" s="7"/>
      <c r="ML4" s="7"/>
      <c r="MM4" s="7">
        <v>20</v>
      </c>
      <c r="MN4" s="7">
        <v>50</v>
      </c>
      <c r="MO4" s="7">
        <v>200</v>
      </c>
      <c r="MP4" s="7">
        <v>100</v>
      </c>
      <c r="MQ4" s="7">
        <v>20</v>
      </c>
      <c r="MR4" s="7">
        <v>230</v>
      </c>
      <c r="MS4" s="7">
        <v>10</v>
      </c>
      <c r="MT4" s="7">
        <v>120</v>
      </c>
      <c r="MU4" s="7"/>
      <c r="MV4" s="7"/>
      <c r="MW4" s="7"/>
      <c r="MX4" s="7"/>
      <c r="MY4" s="7"/>
      <c r="MZ4" s="7">
        <v>10</v>
      </c>
      <c r="NA4" s="7"/>
      <c r="NB4" s="7">
        <f t="shared" si="0"/>
        <v>3665</v>
      </c>
    </row>
    <row r="5" spans="1:366" x14ac:dyDescent="0.25">
      <c r="A5" s="6">
        <v>4</v>
      </c>
      <c r="B5" s="2">
        <v>4</v>
      </c>
      <c r="C5" s="4" t="str">
        <f>VLOOKUP(B5,'[1]consumabile pivot'!$B$4:$D$133,2,0)</f>
        <v>Ac pentru punctie spinală (Whitacre) 22G</v>
      </c>
      <c r="D5" s="4" t="s">
        <v>371</v>
      </c>
      <c r="E5" s="2" t="s">
        <v>368</v>
      </c>
      <c r="F5" s="7"/>
      <c r="G5" s="7"/>
      <c r="H5" s="7"/>
      <c r="I5" s="7"/>
      <c r="J5" s="7"/>
      <c r="K5" s="7"/>
      <c r="L5" s="7"/>
      <c r="M5" s="7"/>
      <c r="N5" s="7"/>
      <c r="O5" s="7">
        <v>50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>
        <v>155</v>
      </c>
      <c r="KL5" s="7"/>
      <c r="KM5" s="7"/>
      <c r="KN5" s="7"/>
      <c r="KO5" s="7"/>
      <c r="KP5" s="7">
        <v>30</v>
      </c>
      <c r="KQ5" s="7">
        <v>600</v>
      </c>
      <c r="KR5" s="7"/>
      <c r="KS5" s="7"/>
      <c r="KT5" s="7"/>
      <c r="KU5" s="7"/>
      <c r="KV5" s="7"/>
      <c r="KW5" s="7">
        <v>10</v>
      </c>
      <c r="KX5" s="7"/>
      <c r="KY5" s="7"/>
      <c r="KZ5" s="7"/>
      <c r="LA5" s="7"/>
      <c r="LB5" s="7">
        <v>500</v>
      </c>
      <c r="LC5" s="7"/>
      <c r="LD5" s="7"/>
      <c r="LE5" s="7">
        <v>2500</v>
      </c>
      <c r="LF5" s="7">
        <v>50</v>
      </c>
      <c r="LG5" s="7"/>
      <c r="LH5" s="7"/>
      <c r="LI5" s="7">
        <v>20</v>
      </c>
      <c r="LJ5" s="7">
        <v>10</v>
      </c>
      <c r="LK5" s="7"/>
      <c r="LL5" s="7"/>
      <c r="LM5" s="7"/>
      <c r="LN5" s="7"/>
      <c r="LO5" s="7"/>
      <c r="LP5" s="7"/>
      <c r="LQ5" s="7"/>
      <c r="LR5" s="7">
        <v>150</v>
      </c>
      <c r="LS5" s="7"/>
      <c r="LT5" s="7">
        <v>50</v>
      </c>
      <c r="LU5" s="7"/>
      <c r="LV5" s="7">
        <v>50</v>
      </c>
      <c r="LW5" s="7">
        <v>500</v>
      </c>
      <c r="LX5" s="7"/>
      <c r="LY5" s="7"/>
      <c r="LZ5" s="7">
        <v>150</v>
      </c>
      <c r="MA5" s="7">
        <v>400</v>
      </c>
      <c r="MB5" s="7">
        <v>30</v>
      </c>
      <c r="MC5" s="7">
        <v>120</v>
      </c>
      <c r="MD5" s="7">
        <v>100</v>
      </c>
      <c r="ME5" s="7">
        <v>50</v>
      </c>
      <c r="MF5" s="7">
        <v>500</v>
      </c>
      <c r="MG5" s="7"/>
      <c r="MH5" s="7">
        <v>1020</v>
      </c>
      <c r="MI5" s="7">
        <v>100</v>
      </c>
      <c r="MJ5" s="7">
        <v>300</v>
      </c>
      <c r="MK5" s="7"/>
      <c r="ML5" s="7">
        <v>80</v>
      </c>
      <c r="MM5" s="7">
        <v>164</v>
      </c>
      <c r="MN5" s="7">
        <v>150</v>
      </c>
      <c r="MO5" s="7">
        <v>200</v>
      </c>
      <c r="MP5" s="7"/>
      <c r="MQ5" s="7">
        <v>50</v>
      </c>
      <c r="MR5" s="7">
        <v>130</v>
      </c>
      <c r="MS5" s="7">
        <v>30</v>
      </c>
      <c r="MT5" s="7">
        <v>320</v>
      </c>
      <c r="MU5" s="7">
        <v>150</v>
      </c>
      <c r="MV5" s="7">
        <v>100</v>
      </c>
      <c r="MW5" s="7">
        <v>50</v>
      </c>
      <c r="MX5" s="7">
        <v>300</v>
      </c>
      <c r="MY5" s="7">
        <v>100</v>
      </c>
      <c r="MZ5" s="7"/>
      <c r="NA5" s="7"/>
      <c r="NB5" s="7">
        <f t="shared" si="0"/>
        <v>9269</v>
      </c>
    </row>
    <row r="6" spans="1:366" x14ac:dyDescent="0.25">
      <c r="A6" s="6">
        <v>5</v>
      </c>
      <c r="B6" s="2">
        <v>5</v>
      </c>
      <c r="C6" s="4" t="str">
        <f>VLOOKUP(B6,'[1]consumabile pivot'!$B$4:$D$133,2,0)</f>
        <v>Ac pentru punctie spinala (Whitacre) 25G</v>
      </c>
      <c r="D6" s="4" t="s">
        <v>372</v>
      </c>
      <c r="E6" s="2" t="s">
        <v>368</v>
      </c>
      <c r="F6" s="7"/>
      <c r="G6" s="7"/>
      <c r="H6" s="7"/>
      <c r="I6" s="7"/>
      <c r="J6" s="7"/>
      <c r="K6" s="7"/>
      <c r="L6" s="7"/>
      <c r="M6" s="7"/>
      <c r="N6" s="7"/>
      <c r="O6" s="7">
        <v>50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>
        <v>100</v>
      </c>
      <c r="KL6" s="7"/>
      <c r="KM6" s="7"/>
      <c r="KN6" s="7">
        <v>3000</v>
      </c>
      <c r="KO6" s="7"/>
      <c r="KP6" s="7">
        <v>20</v>
      </c>
      <c r="KQ6" s="7">
        <v>300</v>
      </c>
      <c r="KR6" s="7"/>
      <c r="KS6" s="7"/>
      <c r="KT6" s="7">
        <v>300</v>
      </c>
      <c r="KU6" s="7"/>
      <c r="KV6" s="7"/>
      <c r="KW6" s="7"/>
      <c r="KX6" s="7"/>
      <c r="KY6" s="7"/>
      <c r="KZ6" s="7"/>
      <c r="LA6" s="7"/>
      <c r="LB6" s="7">
        <v>500</v>
      </c>
      <c r="LC6" s="7"/>
      <c r="LD6" s="7"/>
      <c r="LE6" s="7"/>
      <c r="LF6" s="7">
        <v>100</v>
      </c>
      <c r="LG6" s="7"/>
      <c r="LH6" s="7"/>
      <c r="LI6" s="7">
        <v>5</v>
      </c>
      <c r="LJ6" s="7"/>
      <c r="LK6" s="7">
        <v>2500</v>
      </c>
      <c r="LL6" s="7"/>
      <c r="LM6" s="7"/>
      <c r="LN6" s="7">
        <v>500</v>
      </c>
      <c r="LO6" s="7"/>
      <c r="LP6" s="7">
        <v>10</v>
      </c>
      <c r="LQ6" s="7"/>
      <c r="LR6" s="7"/>
      <c r="LS6" s="7"/>
      <c r="LT6" s="7">
        <v>30</v>
      </c>
      <c r="LU6" s="7"/>
      <c r="LV6" s="7">
        <v>50</v>
      </c>
      <c r="LW6" s="7"/>
      <c r="LX6" s="7">
        <v>20</v>
      </c>
      <c r="LY6" s="7"/>
      <c r="LZ6" s="7">
        <v>150</v>
      </c>
      <c r="MA6" s="7"/>
      <c r="MB6" s="7">
        <v>20</v>
      </c>
      <c r="MC6" s="7">
        <v>100</v>
      </c>
      <c r="MD6" s="7"/>
      <c r="ME6" s="7"/>
      <c r="MF6" s="7"/>
      <c r="MG6" s="7"/>
      <c r="MH6" s="7">
        <v>500</v>
      </c>
      <c r="MI6" s="7">
        <v>20</v>
      </c>
      <c r="MJ6" s="7"/>
      <c r="MK6" s="7"/>
      <c r="ML6" s="7">
        <v>30</v>
      </c>
      <c r="MM6" s="7"/>
      <c r="MN6" s="7">
        <v>50</v>
      </c>
      <c r="MO6" s="7"/>
      <c r="MP6" s="7"/>
      <c r="MQ6" s="7"/>
      <c r="MR6" s="7">
        <v>100</v>
      </c>
      <c r="MS6" s="7">
        <v>10</v>
      </c>
      <c r="MT6" s="7">
        <v>400</v>
      </c>
      <c r="MU6" s="7"/>
      <c r="MV6" s="7">
        <v>30</v>
      </c>
      <c r="MW6" s="7"/>
      <c r="MX6" s="7"/>
      <c r="MY6" s="7">
        <v>200</v>
      </c>
      <c r="MZ6" s="7"/>
      <c r="NA6" s="7"/>
      <c r="NB6" s="7">
        <f t="shared" si="0"/>
        <v>9095</v>
      </c>
    </row>
    <row r="7" spans="1:366" x14ac:dyDescent="0.25">
      <c r="A7" s="6">
        <v>6</v>
      </c>
      <c r="B7" s="2">
        <v>6</v>
      </c>
      <c r="C7" s="4" t="str">
        <f>VLOOKUP(B7,'[1]consumabile pivot'!$B$4:$D$133,2,0)</f>
        <v>Ac pentru punctie spinala (Whitacre) 26G</v>
      </c>
      <c r="D7" s="4" t="s">
        <v>373</v>
      </c>
      <c r="E7" s="2" t="s">
        <v>368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>
        <v>100</v>
      </c>
      <c r="KL7" s="7"/>
      <c r="KM7" s="7"/>
      <c r="KN7" s="7"/>
      <c r="KO7" s="7"/>
      <c r="KP7" s="7">
        <v>550</v>
      </c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>
        <v>100</v>
      </c>
      <c r="LG7" s="7"/>
      <c r="LH7" s="7"/>
      <c r="LI7" s="7">
        <v>10</v>
      </c>
      <c r="LJ7" s="7"/>
      <c r="LK7" s="7"/>
      <c r="LL7" s="7"/>
      <c r="LM7" s="7"/>
      <c r="LN7" s="7">
        <v>1500</v>
      </c>
      <c r="LO7" s="7"/>
      <c r="LP7" s="7"/>
      <c r="LQ7" s="7"/>
      <c r="LR7" s="7"/>
      <c r="LS7" s="7"/>
      <c r="LT7" s="7"/>
      <c r="LU7" s="7"/>
      <c r="LV7" s="7">
        <v>50</v>
      </c>
      <c r="LW7" s="7">
        <v>50</v>
      </c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>
        <v>50</v>
      </c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>
        <f t="shared" si="0"/>
        <v>2410</v>
      </c>
    </row>
    <row r="8" spans="1:366" x14ac:dyDescent="0.25">
      <c r="A8" s="6">
        <v>7</v>
      </c>
      <c r="B8" s="2">
        <v>7</v>
      </c>
      <c r="C8" s="4" t="str">
        <f>VLOOKUP(B8,'[1]consumabile pivot'!$B$4:$D$133,2,0)</f>
        <v>Ac pentru punctie spinala (Whitacre) 27G</v>
      </c>
      <c r="D8" s="4" t="s">
        <v>374</v>
      </c>
      <c r="E8" s="2" t="s">
        <v>368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>
        <v>550</v>
      </c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>
        <v>100</v>
      </c>
      <c r="LG8" s="7"/>
      <c r="LH8" s="7"/>
      <c r="LI8" s="7"/>
      <c r="LJ8" s="7"/>
      <c r="LK8" s="7"/>
      <c r="LL8" s="7"/>
      <c r="LM8" s="7"/>
      <c r="LN8" s="7">
        <v>500</v>
      </c>
      <c r="LO8" s="7"/>
      <c r="LP8" s="7"/>
      <c r="LQ8" s="7"/>
      <c r="LR8" s="7"/>
      <c r="LS8" s="7"/>
      <c r="LT8" s="7"/>
      <c r="LU8" s="7"/>
      <c r="LV8" s="7"/>
      <c r="LW8" s="7"/>
      <c r="LX8" s="7"/>
      <c r="LY8" s="7">
        <v>50</v>
      </c>
      <c r="LZ8" s="7">
        <v>100</v>
      </c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>
        <v>10</v>
      </c>
      <c r="MS8" s="7"/>
      <c r="MT8" s="7"/>
      <c r="MU8" s="7"/>
      <c r="MV8" s="7"/>
      <c r="MW8" s="7"/>
      <c r="MX8" s="7"/>
      <c r="MY8" s="7"/>
      <c r="MZ8" s="7"/>
      <c r="NA8" s="7"/>
      <c r="NB8" s="7">
        <f t="shared" si="0"/>
        <v>1310</v>
      </c>
    </row>
    <row r="9" spans="1:366" x14ac:dyDescent="0.25">
      <c r="A9" s="6">
        <v>8</v>
      </c>
      <c r="B9" s="2">
        <v>8</v>
      </c>
      <c r="C9" s="4" t="str">
        <f>VLOOKUP(B9,'[1]consumabile pivot'!$B$4:$D$133,2,0)</f>
        <v>Ac pentru puncție spinala (Whitacre) 24G</v>
      </c>
      <c r="D9" s="4" t="s">
        <v>375</v>
      </c>
      <c r="E9" s="2" t="s">
        <v>368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>
        <v>200</v>
      </c>
      <c r="KL9" s="7"/>
      <c r="KM9" s="7"/>
      <c r="KN9" s="7"/>
      <c r="KO9" s="7"/>
      <c r="KP9" s="7"/>
      <c r="KQ9" s="7">
        <v>150</v>
      </c>
      <c r="KR9" s="7"/>
      <c r="KS9" s="7"/>
      <c r="KT9" s="7"/>
      <c r="KU9" s="7"/>
      <c r="KV9" s="7"/>
      <c r="KW9" s="7"/>
      <c r="KX9" s="7"/>
      <c r="KY9" s="7"/>
      <c r="KZ9" s="7"/>
      <c r="LA9" s="7"/>
      <c r="LB9" s="7">
        <v>300</v>
      </c>
      <c r="LC9" s="7"/>
      <c r="LD9" s="7"/>
      <c r="LE9" s="7">
        <v>500</v>
      </c>
      <c r="LF9" s="7">
        <v>50</v>
      </c>
      <c r="LG9" s="7"/>
      <c r="LH9" s="7"/>
      <c r="LI9" s="7">
        <v>10</v>
      </c>
      <c r="LJ9" s="7"/>
      <c r="LK9" s="7"/>
      <c r="LL9" s="7"/>
      <c r="LM9" s="7"/>
      <c r="LN9" s="7"/>
      <c r="LO9" s="7"/>
      <c r="LP9" s="7"/>
      <c r="LQ9" s="7"/>
      <c r="LR9" s="7">
        <v>20</v>
      </c>
      <c r="LS9" s="7"/>
      <c r="LT9" s="7"/>
      <c r="LU9" s="7"/>
      <c r="LV9" s="7"/>
      <c r="LW9" s="7">
        <v>180</v>
      </c>
      <c r="LX9" s="7"/>
      <c r="LY9" s="7"/>
      <c r="LZ9" s="7">
        <v>50</v>
      </c>
      <c r="MA9" s="7"/>
      <c r="MB9" s="7"/>
      <c r="MC9" s="7">
        <v>100</v>
      </c>
      <c r="MD9" s="7">
        <v>100</v>
      </c>
      <c r="ME9" s="7">
        <v>50</v>
      </c>
      <c r="MF9" s="7">
        <v>150</v>
      </c>
      <c r="MG9" s="7"/>
      <c r="MH9" s="7">
        <v>2100</v>
      </c>
      <c r="MI9" s="7"/>
      <c r="MJ9" s="7"/>
      <c r="MK9" s="7"/>
      <c r="ML9" s="7">
        <v>30</v>
      </c>
      <c r="MM9" s="7">
        <v>50</v>
      </c>
      <c r="MN9" s="7"/>
      <c r="MO9" s="7">
        <v>50</v>
      </c>
      <c r="MP9" s="7"/>
      <c r="MQ9" s="7">
        <v>30</v>
      </c>
      <c r="MR9" s="7">
        <v>100</v>
      </c>
      <c r="MS9" s="7">
        <v>10</v>
      </c>
      <c r="MT9" s="7"/>
      <c r="MU9" s="7"/>
      <c r="MV9" s="7">
        <v>100</v>
      </c>
      <c r="MW9" s="7"/>
      <c r="MX9" s="7">
        <v>50</v>
      </c>
      <c r="MY9" s="7"/>
      <c r="MZ9" s="7"/>
      <c r="NA9" s="7"/>
      <c r="NB9" s="7">
        <f t="shared" si="0"/>
        <v>4380</v>
      </c>
    </row>
    <row r="10" spans="1:366" x14ac:dyDescent="0.25">
      <c r="A10" s="6">
        <v>9</v>
      </c>
      <c r="B10" s="2">
        <v>9</v>
      </c>
      <c r="C10" s="4" t="s">
        <v>376</v>
      </c>
      <c r="D10" s="4" t="s">
        <v>377</v>
      </c>
      <c r="E10" s="2" t="s">
        <v>378</v>
      </c>
      <c r="F10" s="7">
        <v>17500</v>
      </c>
      <c r="G10" s="7">
        <v>25000</v>
      </c>
      <c r="H10" s="7">
        <v>75000</v>
      </c>
      <c r="I10" s="7">
        <v>3000</v>
      </c>
      <c r="J10" s="7">
        <v>25500</v>
      </c>
      <c r="K10" s="7"/>
      <c r="L10" s="7"/>
      <c r="M10" s="7">
        <v>100</v>
      </c>
      <c r="N10" s="7">
        <v>2000</v>
      </c>
      <c r="O10" s="7">
        <v>2000</v>
      </c>
      <c r="P10" s="7"/>
      <c r="Q10" s="7">
        <v>2250</v>
      </c>
      <c r="R10" s="7">
        <v>3000</v>
      </c>
      <c r="S10" s="7">
        <v>3000</v>
      </c>
      <c r="T10" s="7">
        <v>2000</v>
      </c>
      <c r="U10" s="7">
        <v>1000</v>
      </c>
      <c r="V10" s="7">
        <v>50</v>
      </c>
      <c r="W10" s="7">
        <v>0</v>
      </c>
      <c r="X10" s="7"/>
      <c r="Y10" s="7">
        <v>5000</v>
      </c>
      <c r="Z10" s="7">
        <v>1000</v>
      </c>
      <c r="AA10" s="7"/>
      <c r="AB10" s="7"/>
      <c r="AC10" s="7">
        <v>43250</v>
      </c>
      <c r="AD10" s="7">
        <v>2000</v>
      </c>
      <c r="AE10" s="7"/>
      <c r="AF10" s="7">
        <v>5000</v>
      </c>
      <c r="AG10" s="7">
        <v>500</v>
      </c>
      <c r="AH10" s="7">
        <v>100</v>
      </c>
      <c r="AI10" s="7"/>
      <c r="AJ10" s="7">
        <v>6000</v>
      </c>
      <c r="AK10" s="7">
        <v>6000</v>
      </c>
      <c r="AL10" s="7"/>
      <c r="AM10" s="7"/>
      <c r="AN10" s="7">
        <v>3000</v>
      </c>
      <c r="AO10" s="7">
        <v>50000</v>
      </c>
      <c r="AP10" s="7"/>
      <c r="AQ10" s="7">
        <v>1000</v>
      </c>
      <c r="AR10" s="7"/>
      <c r="AS10" s="7">
        <v>1000</v>
      </c>
      <c r="AT10" s="7">
        <v>3000</v>
      </c>
      <c r="AU10" s="7">
        <v>1000</v>
      </c>
      <c r="AV10" s="7"/>
      <c r="AW10" s="7">
        <v>2000</v>
      </c>
      <c r="AX10" s="7">
        <v>3000</v>
      </c>
      <c r="AY10" s="7"/>
      <c r="AZ10" s="7"/>
      <c r="BA10" s="7">
        <v>2000</v>
      </c>
      <c r="BB10" s="7"/>
      <c r="BC10" s="7"/>
      <c r="BD10" s="7"/>
      <c r="BE10" s="7">
        <v>5000</v>
      </c>
      <c r="BF10" s="7"/>
      <c r="BG10" s="7">
        <v>200000</v>
      </c>
      <c r="BH10" s="7"/>
      <c r="BI10" s="7">
        <v>500</v>
      </c>
      <c r="BJ10" s="7"/>
      <c r="BK10" s="7"/>
      <c r="BL10" s="7"/>
      <c r="BM10" s="7"/>
      <c r="BN10" s="7">
        <v>20000</v>
      </c>
      <c r="BO10" s="7"/>
      <c r="BP10" s="7"/>
      <c r="BQ10" s="7">
        <v>1000</v>
      </c>
      <c r="BR10" s="7"/>
      <c r="BS10" s="7"/>
      <c r="BT10" s="7">
        <v>500</v>
      </c>
      <c r="BU10" s="7">
        <v>200</v>
      </c>
      <c r="BV10" s="7"/>
      <c r="BW10" s="7">
        <v>50</v>
      </c>
      <c r="BX10" s="7">
        <v>1000</v>
      </c>
      <c r="BY10" s="7"/>
      <c r="BZ10" s="7"/>
      <c r="CA10" s="7"/>
      <c r="CB10" s="7">
        <v>500</v>
      </c>
      <c r="CC10" s="7"/>
      <c r="CD10" s="7"/>
      <c r="CE10" s="7"/>
      <c r="CF10" s="7">
        <v>1000</v>
      </c>
      <c r="CG10" s="7">
        <v>3000</v>
      </c>
      <c r="CH10" s="7"/>
      <c r="CI10" s="7"/>
      <c r="CJ10" s="7">
        <v>1000</v>
      </c>
      <c r="CK10" s="7">
        <v>1000</v>
      </c>
      <c r="CL10" s="7"/>
      <c r="CM10" s="7"/>
      <c r="CN10" s="7">
        <v>500</v>
      </c>
      <c r="CO10" s="7"/>
      <c r="CP10" s="7">
        <v>300</v>
      </c>
      <c r="CQ10" s="7">
        <v>5000</v>
      </c>
      <c r="CR10" s="7"/>
      <c r="CS10" s="7"/>
      <c r="CT10" s="7">
        <v>200</v>
      </c>
      <c r="CU10" s="7">
        <v>20000</v>
      </c>
      <c r="CV10" s="7"/>
      <c r="CW10" s="7"/>
      <c r="CX10" s="7"/>
      <c r="CY10" s="7">
        <v>500</v>
      </c>
      <c r="CZ10" s="7">
        <v>1000</v>
      </c>
      <c r="DA10" s="7">
        <v>200</v>
      </c>
      <c r="DB10" s="7">
        <v>15000</v>
      </c>
      <c r="DC10" s="7">
        <v>1000</v>
      </c>
      <c r="DD10" s="7"/>
      <c r="DE10" s="7">
        <v>500</v>
      </c>
      <c r="DF10" s="7"/>
      <c r="DG10" s="7"/>
      <c r="DH10" s="7"/>
      <c r="DI10" s="7"/>
      <c r="DJ10" s="7"/>
      <c r="DK10" s="7"/>
      <c r="DL10" s="7"/>
      <c r="DM10" s="7"/>
      <c r="DN10" s="7">
        <v>3000</v>
      </c>
      <c r="DO10" s="7">
        <v>100</v>
      </c>
      <c r="DP10" s="7"/>
      <c r="DQ10" s="7"/>
      <c r="DR10" s="7"/>
      <c r="DS10" s="7"/>
      <c r="DT10" s="7"/>
      <c r="DU10" s="7">
        <v>1000</v>
      </c>
      <c r="DV10" s="7">
        <v>200</v>
      </c>
      <c r="DW10" s="7">
        <v>200</v>
      </c>
      <c r="DX10" s="7">
        <v>200</v>
      </c>
      <c r="DY10" s="7"/>
      <c r="DZ10" s="7">
        <v>200</v>
      </c>
      <c r="EA10" s="7"/>
      <c r="EB10" s="7">
        <v>150</v>
      </c>
      <c r="EC10" s="7"/>
      <c r="ED10" s="7">
        <v>200</v>
      </c>
      <c r="EE10" s="7">
        <v>200</v>
      </c>
      <c r="EF10" s="7">
        <v>4000</v>
      </c>
      <c r="EG10" s="7">
        <v>300</v>
      </c>
      <c r="EH10" s="7">
        <v>50</v>
      </c>
      <c r="EI10" s="7"/>
      <c r="EJ10" s="7">
        <v>200</v>
      </c>
      <c r="EK10" s="7"/>
      <c r="EL10" s="7"/>
      <c r="EM10" s="7"/>
      <c r="EN10" s="7"/>
      <c r="EO10" s="7">
        <v>500</v>
      </c>
      <c r="EP10" s="7">
        <v>6000</v>
      </c>
      <c r="EQ10" s="7">
        <v>200</v>
      </c>
      <c r="ER10" s="7">
        <v>2000</v>
      </c>
      <c r="ES10" s="7"/>
      <c r="ET10" s="7">
        <v>1000</v>
      </c>
      <c r="EU10" s="7">
        <v>300</v>
      </c>
      <c r="EV10" s="7">
        <v>200</v>
      </c>
      <c r="EW10" s="7">
        <v>1000</v>
      </c>
      <c r="EX10" s="7">
        <v>100</v>
      </c>
      <c r="EY10" s="7"/>
      <c r="EZ10" s="7">
        <v>500</v>
      </c>
      <c r="FA10" s="7"/>
      <c r="FB10" s="7"/>
      <c r="FC10" s="7"/>
      <c r="FD10" s="7">
        <v>100</v>
      </c>
      <c r="FE10" s="7"/>
      <c r="FF10" s="7"/>
      <c r="FG10" s="7"/>
      <c r="FH10" s="7">
        <v>500</v>
      </c>
      <c r="FI10" s="7">
        <v>200</v>
      </c>
      <c r="FJ10" s="7"/>
      <c r="FK10" s="7">
        <v>1000</v>
      </c>
      <c r="FL10" s="7">
        <v>5000</v>
      </c>
      <c r="FM10" s="7">
        <v>200</v>
      </c>
      <c r="FN10" s="7">
        <v>1000</v>
      </c>
      <c r="FO10" s="7">
        <v>500</v>
      </c>
      <c r="FP10" s="7"/>
      <c r="FQ10" s="7"/>
      <c r="FR10" s="7">
        <v>100</v>
      </c>
      <c r="FS10" s="7">
        <v>2000</v>
      </c>
      <c r="FT10" s="7"/>
      <c r="FU10" s="7"/>
      <c r="FV10" s="7">
        <v>200</v>
      </c>
      <c r="FW10" s="7"/>
      <c r="FX10" s="7"/>
      <c r="FY10" s="7"/>
      <c r="FZ10" s="7">
        <v>3000</v>
      </c>
      <c r="GA10" s="7">
        <v>1000</v>
      </c>
      <c r="GB10" s="7"/>
      <c r="GC10" s="7"/>
      <c r="GD10" s="7"/>
      <c r="GE10" s="7">
        <v>2000</v>
      </c>
      <c r="GF10" s="7">
        <v>10</v>
      </c>
      <c r="GG10" s="7"/>
      <c r="GH10" s="7">
        <v>1000</v>
      </c>
      <c r="GI10" s="7"/>
      <c r="GJ10" s="7"/>
      <c r="GK10" s="7"/>
      <c r="GL10" s="7">
        <v>500</v>
      </c>
      <c r="GM10" s="7">
        <v>2000</v>
      </c>
      <c r="GN10" s="7">
        <v>300</v>
      </c>
      <c r="GO10" s="7"/>
      <c r="GP10" s="7"/>
      <c r="GQ10" s="7">
        <v>300</v>
      </c>
      <c r="GR10" s="7"/>
      <c r="GS10" s="7">
        <v>100</v>
      </c>
      <c r="GT10" s="7">
        <v>2000</v>
      </c>
      <c r="GU10" s="7">
        <v>100</v>
      </c>
      <c r="GV10" s="7">
        <v>1000</v>
      </c>
      <c r="GW10" s="7"/>
      <c r="GX10" s="7"/>
      <c r="GY10" s="7"/>
      <c r="GZ10" s="7"/>
      <c r="HA10" s="7"/>
      <c r="HB10" s="7"/>
      <c r="HC10" s="7"/>
      <c r="HD10" s="7">
        <v>1000</v>
      </c>
      <c r="HE10" s="7">
        <v>5000</v>
      </c>
      <c r="HF10" s="7">
        <v>200</v>
      </c>
      <c r="HG10" s="7"/>
      <c r="HH10" s="7"/>
      <c r="HI10" s="7"/>
      <c r="HJ10" s="7"/>
      <c r="HK10" s="7"/>
      <c r="HL10" s="7"/>
      <c r="HM10" s="7"/>
      <c r="HN10" s="7">
        <v>600</v>
      </c>
      <c r="HO10" s="7"/>
      <c r="HP10" s="7">
        <v>1000</v>
      </c>
      <c r="HQ10" s="7"/>
      <c r="HR10" s="7">
        <v>2000</v>
      </c>
      <c r="HS10" s="7"/>
      <c r="HT10" s="7"/>
      <c r="HU10" s="7"/>
      <c r="HV10" s="7">
        <v>100</v>
      </c>
      <c r="HW10" s="7"/>
      <c r="HX10" s="7">
        <v>200</v>
      </c>
      <c r="HY10" s="7"/>
      <c r="HZ10" s="7"/>
      <c r="IA10" s="7"/>
      <c r="IB10" s="7">
        <v>500</v>
      </c>
      <c r="IC10" s="7">
        <v>300</v>
      </c>
      <c r="ID10" s="7"/>
      <c r="IE10" s="7"/>
      <c r="IF10" s="7"/>
      <c r="IG10" s="7"/>
      <c r="IH10" s="7">
        <v>500</v>
      </c>
      <c r="II10" s="7">
        <v>100</v>
      </c>
      <c r="IJ10" s="7"/>
      <c r="IK10" s="7">
        <v>4000</v>
      </c>
      <c r="IL10" s="7"/>
      <c r="IM10" s="7"/>
      <c r="IN10" s="7">
        <v>300</v>
      </c>
      <c r="IO10" s="7">
        <v>5000</v>
      </c>
      <c r="IP10" s="7">
        <v>1500</v>
      </c>
      <c r="IQ10" s="7"/>
      <c r="IR10" s="7">
        <v>500</v>
      </c>
      <c r="IS10" s="7"/>
      <c r="IT10" s="7">
        <v>10000</v>
      </c>
      <c r="IU10" s="7"/>
      <c r="IV10" s="7"/>
      <c r="IW10" s="7"/>
      <c r="IX10" s="7">
        <v>200</v>
      </c>
      <c r="IY10" s="7"/>
      <c r="IZ10" s="7"/>
      <c r="JA10" s="7"/>
      <c r="JB10" s="7">
        <v>1000</v>
      </c>
      <c r="JC10" s="7">
        <v>5000</v>
      </c>
      <c r="JD10" s="7"/>
      <c r="JE10" s="7">
        <v>2000</v>
      </c>
      <c r="JF10" s="7"/>
      <c r="JG10" s="7"/>
      <c r="JH10" s="7"/>
      <c r="JI10" s="7">
        <v>2000</v>
      </c>
      <c r="JJ10" s="7">
        <v>2000</v>
      </c>
      <c r="JK10" s="7"/>
      <c r="JL10" s="7"/>
      <c r="JM10" s="7"/>
      <c r="JN10" s="7"/>
      <c r="JO10" s="7">
        <v>1000</v>
      </c>
      <c r="JP10" s="7">
        <v>2000</v>
      </c>
      <c r="JQ10" s="7"/>
      <c r="JR10" s="7"/>
      <c r="JS10" s="7">
        <v>200</v>
      </c>
      <c r="JT10" s="7">
        <v>1000</v>
      </c>
      <c r="JU10" s="7">
        <v>20</v>
      </c>
      <c r="JV10" s="7">
        <v>100</v>
      </c>
      <c r="JW10" s="7">
        <v>100</v>
      </c>
      <c r="JX10" s="7">
        <v>200</v>
      </c>
      <c r="JY10" s="7"/>
      <c r="JZ10" s="7"/>
      <c r="KA10" s="7"/>
      <c r="KB10" s="7">
        <v>1000</v>
      </c>
      <c r="KC10" s="7">
        <v>500</v>
      </c>
      <c r="KD10" s="7"/>
      <c r="KE10" s="7"/>
      <c r="KF10" s="7"/>
      <c r="KG10" s="7">
        <v>5000</v>
      </c>
      <c r="KH10" s="7">
        <v>100</v>
      </c>
      <c r="KI10" s="7">
        <v>30000</v>
      </c>
      <c r="KJ10" s="7">
        <v>2000</v>
      </c>
      <c r="KK10" s="7">
        <v>18000</v>
      </c>
      <c r="KL10" s="7"/>
      <c r="KM10" s="7">
        <v>2000</v>
      </c>
      <c r="KN10" s="7">
        <v>250000</v>
      </c>
      <c r="KO10" s="7">
        <v>20000</v>
      </c>
      <c r="KP10" s="7">
        <v>147900</v>
      </c>
      <c r="KQ10" s="7">
        <v>60000</v>
      </c>
      <c r="KR10" s="7"/>
      <c r="KS10" s="7"/>
      <c r="KT10" s="7"/>
      <c r="KU10" s="7">
        <v>10000</v>
      </c>
      <c r="KV10" s="7">
        <v>20000</v>
      </c>
      <c r="KW10" s="7">
        <v>750</v>
      </c>
      <c r="KX10" s="7">
        <v>60000</v>
      </c>
      <c r="KY10" s="7">
        <v>5000</v>
      </c>
      <c r="KZ10" s="7"/>
      <c r="LA10" s="7">
        <v>30000</v>
      </c>
      <c r="LB10" s="7">
        <v>20000</v>
      </c>
      <c r="LC10" s="7"/>
      <c r="LD10" s="7">
        <v>2000</v>
      </c>
      <c r="LE10" s="7">
        <v>8000</v>
      </c>
      <c r="LF10" s="7">
        <v>10000</v>
      </c>
      <c r="LG10" s="7">
        <v>1500</v>
      </c>
      <c r="LH10" s="7">
        <v>5000</v>
      </c>
      <c r="LI10" s="7">
        <v>60000</v>
      </c>
      <c r="LJ10" s="7">
        <v>3000</v>
      </c>
      <c r="LK10" s="7">
        <v>20000</v>
      </c>
      <c r="LL10" s="7"/>
      <c r="LM10" s="7">
        <v>80000</v>
      </c>
      <c r="LN10" s="7">
        <v>100000</v>
      </c>
      <c r="LO10" s="7">
        <v>20000</v>
      </c>
      <c r="LP10" s="7">
        <v>6000</v>
      </c>
      <c r="LQ10" s="7">
        <v>4000</v>
      </c>
      <c r="LR10" s="7">
        <v>20000</v>
      </c>
      <c r="LS10" s="7">
        <v>8000</v>
      </c>
      <c r="LT10" s="7">
        <v>3000</v>
      </c>
      <c r="LU10" s="7">
        <v>100</v>
      </c>
      <c r="LV10" s="7">
        <v>1500</v>
      </c>
      <c r="LW10" s="7">
        <v>33900</v>
      </c>
      <c r="LX10" s="7">
        <v>8000</v>
      </c>
      <c r="LY10" s="7">
        <v>5000</v>
      </c>
      <c r="LZ10" s="7">
        <v>8200</v>
      </c>
      <c r="MA10" s="7">
        <v>20000</v>
      </c>
      <c r="MB10" s="7">
        <v>5400</v>
      </c>
      <c r="MC10" s="7">
        <v>10000</v>
      </c>
      <c r="MD10" s="7">
        <v>2000</v>
      </c>
      <c r="ME10" s="7">
        <v>20000</v>
      </c>
      <c r="MF10" s="7">
        <v>10000</v>
      </c>
      <c r="MG10" s="7">
        <v>10000</v>
      </c>
      <c r="MH10" s="7">
        <v>10000</v>
      </c>
      <c r="MI10" s="7">
        <v>10000</v>
      </c>
      <c r="MJ10" s="7">
        <v>20000</v>
      </c>
      <c r="MK10" s="7">
        <v>9500</v>
      </c>
      <c r="ML10" s="7">
        <v>4000</v>
      </c>
      <c r="MM10" s="7">
        <v>15000</v>
      </c>
      <c r="MN10" s="7">
        <v>10000</v>
      </c>
      <c r="MO10" s="7">
        <v>20000</v>
      </c>
      <c r="MP10" s="7"/>
      <c r="MQ10" s="7">
        <v>10000</v>
      </c>
      <c r="MR10" s="7">
        <v>14000</v>
      </c>
      <c r="MS10" s="7">
        <v>1500</v>
      </c>
      <c r="MT10" s="7">
        <v>31200</v>
      </c>
      <c r="MU10" s="7">
        <v>2400</v>
      </c>
      <c r="MV10" s="7">
        <v>4000</v>
      </c>
      <c r="MW10" s="7">
        <v>5000</v>
      </c>
      <c r="MX10" s="7">
        <v>6000</v>
      </c>
      <c r="MY10" s="7">
        <v>25000</v>
      </c>
      <c r="MZ10" s="7">
        <v>10000</v>
      </c>
      <c r="NA10" s="7"/>
      <c r="NB10" s="7">
        <f t="shared" si="0"/>
        <v>2045180</v>
      </c>
    </row>
    <row r="11" spans="1:366" x14ac:dyDescent="0.25">
      <c r="A11" s="6">
        <v>10</v>
      </c>
      <c r="B11" s="2">
        <v>14</v>
      </c>
      <c r="C11" s="4" t="s">
        <v>379</v>
      </c>
      <c r="D11" s="4" t="s">
        <v>380</v>
      </c>
      <c r="E11" s="2" t="s">
        <v>368</v>
      </c>
      <c r="F11" s="7">
        <v>300</v>
      </c>
      <c r="G11" s="7"/>
      <c r="H11" s="7"/>
      <c r="I11" s="7">
        <v>150</v>
      </c>
      <c r="J11" s="7"/>
      <c r="K11" s="7"/>
      <c r="L11" s="7"/>
      <c r="M11" s="7"/>
      <c r="N11" s="7"/>
      <c r="O11" s="7">
        <v>20</v>
      </c>
      <c r="P11" s="7"/>
      <c r="Q11" s="7"/>
      <c r="R11" s="7">
        <v>20</v>
      </c>
      <c r="S11" s="7">
        <v>30</v>
      </c>
      <c r="T11" s="7"/>
      <c r="U11" s="7">
        <v>50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>
        <v>2</v>
      </c>
      <c r="BT11" s="7"/>
      <c r="BU11" s="7"/>
      <c r="BV11" s="7"/>
      <c r="BW11" s="7"/>
      <c r="BX11" s="7"/>
      <c r="BY11" s="7"/>
      <c r="BZ11" s="7"/>
      <c r="CA11" s="7"/>
      <c r="CB11" s="7">
        <v>10</v>
      </c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>
        <v>10</v>
      </c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>
        <v>20</v>
      </c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>
        <v>10</v>
      </c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>
        <v>2</v>
      </c>
      <c r="HG11" s="7"/>
      <c r="HH11" s="7"/>
      <c r="HI11" s="7"/>
      <c r="HJ11" s="7"/>
      <c r="HK11" s="7">
        <v>30</v>
      </c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>
        <v>10</v>
      </c>
      <c r="HZ11" s="7"/>
      <c r="IA11" s="7"/>
      <c r="IB11" s="7"/>
      <c r="IC11" s="7"/>
      <c r="ID11" s="7"/>
      <c r="IE11" s="7"/>
      <c r="IF11" s="7"/>
      <c r="IG11" s="7"/>
      <c r="IH11" s="7">
        <v>3</v>
      </c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>
        <v>10</v>
      </c>
      <c r="IY11" s="7"/>
      <c r="IZ11" s="7">
        <v>10</v>
      </c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>
        <v>5</v>
      </c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>
        <v>250</v>
      </c>
      <c r="KL11" s="7"/>
      <c r="KM11" s="7"/>
      <c r="KN11" s="7">
        <v>200</v>
      </c>
      <c r="KO11" s="7">
        <v>40</v>
      </c>
      <c r="KP11" s="7">
        <v>102</v>
      </c>
      <c r="KQ11" s="7">
        <v>2400</v>
      </c>
      <c r="KR11" s="7"/>
      <c r="KS11" s="7"/>
      <c r="KT11" s="7">
        <v>5</v>
      </c>
      <c r="KU11" s="7"/>
      <c r="KV11" s="7"/>
      <c r="KW11" s="7">
        <v>20</v>
      </c>
      <c r="KX11" s="7"/>
      <c r="KY11" s="7"/>
      <c r="KZ11" s="7"/>
      <c r="LA11" s="7">
        <v>100</v>
      </c>
      <c r="LB11" s="7">
        <v>500</v>
      </c>
      <c r="LC11" s="7"/>
      <c r="LD11" s="7"/>
      <c r="LE11" s="7">
        <v>300</v>
      </c>
      <c r="LF11" s="7">
        <v>300</v>
      </c>
      <c r="LG11" s="7"/>
      <c r="LH11" s="7"/>
      <c r="LI11" s="7">
        <v>100</v>
      </c>
      <c r="LJ11" s="7"/>
      <c r="LK11" s="7"/>
      <c r="LL11" s="7"/>
      <c r="LM11" s="7"/>
      <c r="LN11" s="7"/>
      <c r="LO11" s="7"/>
      <c r="LP11" s="7">
        <v>10</v>
      </c>
      <c r="LQ11" s="7"/>
      <c r="LR11" s="7"/>
      <c r="LS11" s="7"/>
      <c r="LT11" s="7"/>
      <c r="LU11" s="7"/>
      <c r="LV11" s="7">
        <v>50</v>
      </c>
      <c r="LW11" s="7">
        <v>600</v>
      </c>
      <c r="LX11" s="7"/>
      <c r="LY11" s="7"/>
      <c r="LZ11" s="7">
        <v>660</v>
      </c>
      <c r="MA11" s="7"/>
      <c r="MB11" s="7"/>
      <c r="MC11" s="7"/>
      <c r="MD11" s="7"/>
      <c r="ME11" s="7"/>
      <c r="MF11" s="7">
        <v>100</v>
      </c>
      <c r="MG11" s="7"/>
      <c r="MH11" s="7">
        <v>20</v>
      </c>
      <c r="MI11" s="7"/>
      <c r="MJ11" s="7"/>
      <c r="MK11" s="7">
        <v>160</v>
      </c>
      <c r="ML11" s="7"/>
      <c r="MM11" s="7">
        <v>60</v>
      </c>
      <c r="MN11" s="7"/>
      <c r="MO11" s="7"/>
      <c r="MP11" s="7"/>
      <c r="MQ11" s="7"/>
      <c r="MR11" s="7">
        <v>30</v>
      </c>
      <c r="MS11" s="7"/>
      <c r="MT11" s="7">
        <v>250</v>
      </c>
      <c r="MU11" s="7"/>
      <c r="MV11" s="7"/>
      <c r="MW11" s="7"/>
      <c r="MX11" s="7"/>
      <c r="MY11" s="7"/>
      <c r="MZ11" s="7"/>
      <c r="NA11" s="7"/>
      <c r="NB11" s="7">
        <f t="shared" si="0"/>
        <v>6949</v>
      </c>
    </row>
    <row r="12" spans="1:366" x14ac:dyDescent="0.25">
      <c r="A12" s="6">
        <v>11</v>
      </c>
      <c r="B12" s="2">
        <v>15</v>
      </c>
      <c r="C12" s="4" t="s">
        <v>381</v>
      </c>
      <c r="D12" s="4" t="s">
        <v>382</v>
      </c>
      <c r="E12" s="2" t="s">
        <v>368</v>
      </c>
      <c r="F12" s="7">
        <v>500</v>
      </c>
      <c r="G12" s="7">
        <v>30</v>
      </c>
      <c r="H12" s="7">
        <v>25</v>
      </c>
      <c r="I12" s="7"/>
      <c r="J12" s="7">
        <v>30</v>
      </c>
      <c r="K12" s="7"/>
      <c r="L12" s="7"/>
      <c r="M12" s="7"/>
      <c r="N12" s="7">
        <v>50</v>
      </c>
      <c r="O12" s="7">
        <v>10</v>
      </c>
      <c r="P12" s="7"/>
      <c r="Q12" s="7"/>
      <c r="R12" s="7">
        <v>30</v>
      </c>
      <c r="S12" s="7"/>
      <c r="T12" s="7">
        <v>20</v>
      </c>
      <c r="U12" s="7"/>
      <c r="V12" s="7">
        <v>2</v>
      </c>
      <c r="W12" s="7">
        <v>0</v>
      </c>
      <c r="X12" s="7"/>
      <c r="Y12" s="7">
        <v>20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>
        <v>100</v>
      </c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>
        <v>10</v>
      </c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>
        <v>10</v>
      </c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>
        <v>5</v>
      </c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>
        <v>2</v>
      </c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>
        <v>5</v>
      </c>
      <c r="GN12" s="7">
        <v>5</v>
      </c>
      <c r="GO12" s="7"/>
      <c r="GP12" s="7"/>
      <c r="GQ12" s="7"/>
      <c r="GR12" s="7"/>
      <c r="GS12" s="7"/>
      <c r="GT12" s="7">
        <v>5</v>
      </c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>
        <v>1</v>
      </c>
      <c r="HG12" s="7">
        <v>5</v>
      </c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>
        <v>10</v>
      </c>
      <c r="IS12" s="7"/>
      <c r="IT12" s="7"/>
      <c r="IU12" s="7"/>
      <c r="IV12" s="7"/>
      <c r="IW12" s="7"/>
      <c r="IX12" s="7">
        <v>50</v>
      </c>
      <c r="IY12" s="7"/>
      <c r="IZ12" s="7">
        <v>10</v>
      </c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>
        <v>20</v>
      </c>
      <c r="KL12" s="7"/>
      <c r="KM12" s="7"/>
      <c r="KN12" s="7">
        <v>200</v>
      </c>
      <c r="KO12" s="7">
        <v>40</v>
      </c>
      <c r="KP12" s="7">
        <v>315</v>
      </c>
      <c r="KQ12" s="7">
        <v>600</v>
      </c>
      <c r="KR12" s="7"/>
      <c r="KS12" s="7"/>
      <c r="KT12" s="7">
        <v>5</v>
      </c>
      <c r="KU12" s="7"/>
      <c r="KV12" s="7"/>
      <c r="KW12" s="7"/>
      <c r="KX12" s="7"/>
      <c r="KY12" s="7"/>
      <c r="KZ12" s="7"/>
      <c r="LA12" s="7"/>
      <c r="LB12" s="7">
        <v>2000</v>
      </c>
      <c r="LC12" s="7"/>
      <c r="LD12" s="7"/>
      <c r="LE12" s="7">
        <v>2000</v>
      </c>
      <c r="LF12" s="7">
        <v>300</v>
      </c>
      <c r="LG12" s="7"/>
      <c r="LH12" s="7"/>
      <c r="LI12" s="7">
        <v>10</v>
      </c>
      <c r="LJ12" s="7"/>
      <c r="LK12" s="7"/>
      <c r="LL12" s="7"/>
      <c r="LM12" s="7"/>
      <c r="LN12" s="7">
        <v>50</v>
      </c>
      <c r="LO12" s="7">
        <v>3000</v>
      </c>
      <c r="LP12" s="7"/>
      <c r="LQ12" s="7"/>
      <c r="LR12" s="7"/>
      <c r="LS12" s="7"/>
      <c r="LT12" s="7"/>
      <c r="LU12" s="7"/>
      <c r="LV12" s="7"/>
      <c r="LW12" s="7">
        <v>600</v>
      </c>
      <c r="LX12" s="7"/>
      <c r="LY12" s="7"/>
      <c r="LZ12" s="7">
        <v>120</v>
      </c>
      <c r="MA12" s="7">
        <v>50</v>
      </c>
      <c r="MB12" s="7">
        <v>40</v>
      </c>
      <c r="MC12" s="7"/>
      <c r="MD12" s="7"/>
      <c r="ME12" s="7"/>
      <c r="MF12" s="7"/>
      <c r="MG12" s="7"/>
      <c r="MH12" s="7">
        <v>20</v>
      </c>
      <c r="MI12" s="7"/>
      <c r="MJ12" s="7"/>
      <c r="MK12" s="7"/>
      <c r="ML12" s="7">
        <v>50</v>
      </c>
      <c r="MM12" s="7">
        <v>10</v>
      </c>
      <c r="MN12" s="7"/>
      <c r="MO12" s="7">
        <v>200</v>
      </c>
      <c r="MP12" s="7"/>
      <c r="MQ12" s="7"/>
      <c r="MR12" s="7"/>
      <c r="MS12" s="7"/>
      <c r="MT12" s="7">
        <v>250</v>
      </c>
      <c r="MU12" s="7"/>
      <c r="MV12" s="7"/>
      <c r="MW12" s="7"/>
      <c r="MX12" s="7">
        <v>60</v>
      </c>
      <c r="MY12" s="7"/>
      <c r="MZ12" s="7"/>
      <c r="NA12" s="7"/>
      <c r="NB12" s="7">
        <f t="shared" si="0"/>
        <v>10875</v>
      </c>
    </row>
    <row r="13" spans="1:366" x14ac:dyDescent="0.25">
      <c r="A13" s="6">
        <v>12</v>
      </c>
      <c r="B13" s="2">
        <v>19</v>
      </c>
      <c r="C13" s="4" t="str">
        <f>VLOOKUP(B13,'[1]consumabile pivot'!$B$4:$D$133,2,0)</f>
        <v>Bonete medicale bufante</v>
      </c>
      <c r="D13" s="4" t="s">
        <v>383</v>
      </c>
      <c r="E13" s="2" t="s">
        <v>368</v>
      </c>
      <c r="F13" s="7">
        <v>1000</v>
      </c>
      <c r="G13" s="7">
        <v>20000</v>
      </c>
      <c r="H13" s="7">
        <v>10000</v>
      </c>
      <c r="I13" s="7">
        <v>2000</v>
      </c>
      <c r="J13" s="7">
        <v>20000</v>
      </c>
      <c r="K13" s="7">
        <v>50</v>
      </c>
      <c r="L13" s="7">
        <v>100</v>
      </c>
      <c r="M13" s="7">
        <v>200</v>
      </c>
      <c r="N13" s="7"/>
      <c r="O13" s="7">
        <v>2000</v>
      </c>
      <c r="P13" s="7"/>
      <c r="Q13" s="7">
        <v>4500</v>
      </c>
      <c r="R13" s="7">
        <v>3000</v>
      </c>
      <c r="S13" s="7">
        <v>300</v>
      </c>
      <c r="T13" s="7">
        <v>1000</v>
      </c>
      <c r="U13" s="7">
        <v>8000</v>
      </c>
      <c r="V13" s="7"/>
      <c r="W13" s="7"/>
      <c r="X13" s="7"/>
      <c r="Y13" s="7">
        <v>1000</v>
      </c>
      <c r="Z13" s="7"/>
      <c r="AA13" s="7"/>
      <c r="AB13" s="7"/>
      <c r="AC13" s="7">
        <v>62030</v>
      </c>
      <c r="AD13" s="7">
        <v>300</v>
      </c>
      <c r="AE13" s="7">
        <v>1000</v>
      </c>
      <c r="AF13" s="7"/>
      <c r="AG13" s="7">
        <v>500</v>
      </c>
      <c r="AH13" s="7">
        <v>200</v>
      </c>
      <c r="AI13" s="7"/>
      <c r="AJ13" s="7"/>
      <c r="AK13" s="7">
        <v>1000</v>
      </c>
      <c r="AL13" s="7">
        <v>200</v>
      </c>
      <c r="AM13" s="7"/>
      <c r="AN13" s="7">
        <v>200</v>
      </c>
      <c r="AO13" s="7">
        <v>10000</v>
      </c>
      <c r="AP13" s="7">
        <v>100</v>
      </c>
      <c r="AQ13" s="7">
        <v>200</v>
      </c>
      <c r="AR13" s="7"/>
      <c r="AS13" s="7">
        <v>1000</v>
      </c>
      <c r="AT13" s="7">
        <v>500</v>
      </c>
      <c r="AU13" s="7">
        <v>1000</v>
      </c>
      <c r="AV13" s="7">
        <v>300</v>
      </c>
      <c r="AW13" s="7">
        <v>2500</v>
      </c>
      <c r="AX13" s="7">
        <v>500</v>
      </c>
      <c r="AY13" s="7">
        <v>1000</v>
      </c>
      <c r="AZ13" s="7"/>
      <c r="BA13" s="7">
        <v>500</v>
      </c>
      <c r="BB13" s="7">
        <v>300</v>
      </c>
      <c r="BC13" s="7"/>
      <c r="BD13" s="7"/>
      <c r="BE13" s="7">
        <v>5000</v>
      </c>
      <c r="BF13" s="7">
        <v>1000</v>
      </c>
      <c r="BG13" s="7">
        <v>200000</v>
      </c>
      <c r="BH13" s="7"/>
      <c r="BI13" s="7"/>
      <c r="BJ13" s="7"/>
      <c r="BK13" s="7">
        <v>100</v>
      </c>
      <c r="BL13" s="7"/>
      <c r="BM13" s="7"/>
      <c r="BN13" s="7">
        <v>5000</v>
      </c>
      <c r="BO13" s="7"/>
      <c r="BP13" s="7">
        <v>100</v>
      </c>
      <c r="BQ13" s="7"/>
      <c r="BR13" s="7">
        <v>600</v>
      </c>
      <c r="BS13" s="7"/>
      <c r="BT13" s="7"/>
      <c r="BU13" s="7"/>
      <c r="BV13" s="7"/>
      <c r="BW13" s="7"/>
      <c r="BX13" s="7">
        <v>1000</v>
      </c>
      <c r="BY13" s="7"/>
      <c r="BZ13" s="7"/>
      <c r="CA13" s="7"/>
      <c r="CB13" s="7">
        <v>500</v>
      </c>
      <c r="CC13" s="7">
        <v>100</v>
      </c>
      <c r="CD13" s="7"/>
      <c r="CE13" s="7"/>
      <c r="CF13" s="7">
        <v>100</v>
      </c>
      <c r="CG13" s="7">
        <v>3000</v>
      </c>
      <c r="CH13" s="7"/>
      <c r="CI13" s="7"/>
      <c r="CJ13" s="7">
        <v>500</v>
      </c>
      <c r="CK13" s="7">
        <v>1000</v>
      </c>
      <c r="CL13" s="7"/>
      <c r="CM13" s="7"/>
      <c r="CN13" s="7">
        <v>100</v>
      </c>
      <c r="CO13" s="7"/>
      <c r="CP13" s="7">
        <v>300</v>
      </c>
      <c r="CQ13" s="7">
        <v>2000</v>
      </c>
      <c r="CR13" s="7">
        <v>1000</v>
      </c>
      <c r="CS13" s="7"/>
      <c r="CT13" s="7"/>
      <c r="CU13" s="7">
        <v>20000</v>
      </c>
      <c r="CV13" s="7"/>
      <c r="CW13" s="7"/>
      <c r="CX13" s="7"/>
      <c r="CY13" s="7">
        <v>200</v>
      </c>
      <c r="CZ13" s="7"/>
      <c r="DA13" s="7">
        <v>200</v>
      </c>
      <c r="DB13" s="7">
        <v>10000</v>
      </c>
      <c r="DC13" s="7">
        <v>300</v>
      </c>
      <c r="DD13" s="7"/>
      <c r="DE13" s="7">
        <v>500</v>
      </c>
      <c r="DF13" s="7"/>
      <c r="DG13" s="7"/>
      <c r="DH13" s="7"/>
      <c r="DI13" s="7">
        <v>50</v>
      </c>
      <c r="DJ13" s="7"/>
      <c r="DK13" s="7"/>
      <c r="DL13" s="7">
        <v>100</v>
      </c>
      <c r="DM13" s="7"/>
      <c r="DN13" s="7">
        <v>500</v>
      </c>
      <c r="DO13" s="7">
        <v>100</v>
      </c>
      <c r="DP13" s="7">
        <v>200</v>
      </c>
      <c r="DQ13" s="7"/>
      <c r="DR13" s="7">
        <v>500</v>
      </c>
      <c r="DS13" s="7">
        <v>500</v>
      </c>
      <c r="DT13" s="7"/>
      <c r="DU13" s="7">
        <v>100</v>
      </c>
      <c r="DV13" s="7"/>
      <c r="DW13" s="7">
        <v>100</v>
      </c>
      <c r="DX13" s="7">
        <v>100</v>
      </c>
      <c r="DY13" s="7"/>
      <c r="DZ13" s="7">
        <v>200</v>
      </c>
      <c r="EA13" s="7">
        <v>500</v>
      </c>
      <c r="EB13" s="7"/>
      <c r="EC13" s="7"/>
      <c r="ED13" s="7">
        <v>300</v>
      </c>
      <c r="EE13" s="7">
        <v>100</v>
      </c>
      <c r="EF13" s="7">
        <v>2000</v>
      </c>
      <c r="EG13" s="7">
        <v>1000</v>
      </c>
      <c r="EH13" s="7"/>
      <c r="EI13" s="7"/>
      <c r="EJ13" s="7"/>
      <c r="EK13" s="7"/>
      <c r="EL13" s="7"/>
      <c r="EM13" s="7"/>
      <c r="EN13" s="7"/>
      <c r="EO13" s="7">
        <v>1000</v>
      </c>
      <c r="EP13" s="7">
        <v>6000</v>
      </c>
      <c r="EQ13" s="7">
        <v>100</v>
      </c>
      <c r="ER13" s="7">
        <v>2000</v>
      </c>
      <c r="ES13" s="7"/>
      <c r="ET13" s="7">
        <v>200</v>
      </c>
      <c r="EU13" s="7">
        <v>1000</v>
      </c>
      <c r="EV13" s="7">
        <v>100</v>
      </c>
      <c r="EW13" s="7">
        <v>100</v>
      </c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>
        <v>200</v>
      </c>
      <c r="FI13" s="7"/>
      <c r="FJ13" s="7"/>
      <c r="FK13" s="7">
        <v>2000</v>
      </c>
      <c r="FL13" s="7">
        <v>5000</v>
      </c>
      <c r="FM13" s="7">
        <v>500</v>
      </c>
      <c r="FN13" s="7">
        <v>500</v>
      </c>
      <c r="FO13" s="7">
        <v>300</v>
      </c>
      <c r="FP13" s="7"/>
      <c r="FQ13" s="7">
        <v>200</v>
      </c>
      <c r="FR13" s="7">
        <v>500</v>
      </c>
      <c r="FS13" s="7">
        <v>2000</v>
      </c>
      <c r="FT13" s="7"/>
      <c r="FU13" s="7"/>
      <c r="FV13" s="7">
        <v>200</v>
      </c>
      <c r="FW13" s="7">
        <v>200</v>
      </c>
      <c r="FX13" s="7">
        <v>200</v>
      </c>
      <c r="FY13" s="7"/>
      <c r="FZ13" s="7">
        <v>3000</v>
      </c>
      <c r="GA13" s="7">
        <v>1000</v>
      </c>
      <c r="GB13" s="7">
        <v>1500</v>
      </c>
      <c r="GC13" s="7"/>
      <c r="GD13" s="7"/>
      <c r="GE13" s="7">
        <v>300</v>
      </c>
      <c r="GF13" s="7">
        <v>500</v>
      </c>
      <c r="GG13" s="7"/>
      <c r="GH13" s="7">
        <v>1000</v>
      </c>
      <c r="GI13" s="7"/>
      <c r="GJ13" s="7"/>
      <c r="GK13" s="7"/>
      <c r="GL13" s="7"/>
      <c r="GM13" s="7">
        <v>100</v>
      </c>
      <c r="GN13" s="7">
        <v>100</v>
      </c>
      <c r="GO13" s="7"/>
      <c r="GP13" s="7">
        <v>5000</v>
      </c>
      <c r="GQ13" s="7"/>
      <c r="GR13" s="7"/>
      <c r="GS13" s="7">
        <v>100</v>
      </c>
      <c r="GT13" s="7">
        <v>6000</v>
      </c>
      <c r="GU13" s="7">
        <v>100</v>
      </c>
      <c r="GV13" s="7">
        <v>1000</v>
      </c>
      <c r="GW13" s="7">
        <v>200</v>
      </c>
      <c r="GX13" s="7"/>
      <c r="GY13" s="7">
        <v>1000</v>
      </c>
      <c r="GZ13" s="7"/>
      <c r="HA13" s="7">
        <v>1000</v>
      </c>
      <c r="HB13" s="7"/>
      <c r="HC13" s="7">
        <v>200</v>
      </c>
      <c r="HD13" s="7">
        <v>300</v>
      </c>
      <c r="HE13" s="7">
        <v>100</v>
      </c>
      <c r="HF13" s="7">
        <v>500</v>
      </c>
      <c r="HG13" s="7"/>
      <c r="HH13" s="7">
        <v>100</v>
      </c>
      <c r="HI13" s="7"/>
      <c r="HJ13" s="7"/>
      <c r="HK13" s="7"/>
      <c r="HL13" s="7"/>
      <c r="HM13" s="7"/>
      <c r="HN13" s="7"/>
      <c r="HO13" s="7"/>
      <c r="HP13" s="7">
        <v>300</v>
      </c>
      <c r="HQ13" s="7"/>
      <c r="HR13" s="7">
        <v>200</v>
      </c>
      <c r="HS13" s="7">
        <v>10000</v>
      </c>
      <c r="HT13" s="7"/>
      <c r="HU13" s="7">
        <v>300</v>
      </c>
      <c r="HV13" s="7">
        <v>100</v>
      </c>
      <c r="HW13" s="7"/>
      <c r="HX13" s="7"/>
      <c r="HY13" s="7"/>
      <c r="HZ13" s="7"/>
      <c r="IA13" s="7"/>
      <c r="IB13" s="7">
        <v>500</v>
      </c>
      <c r="IC13" s="7">
        <v>200</v>
      </c>
      <c r="ID13" s="7"/>
      <c r="IE13" s="7"/>
      <c r="IF13" s="7"/>
      <c r="IG13" s="7"/>
      <c r="IH13" s="7">
        <v>300</v>
      </c>
      <c r="II13" s="7">
        <v>200</v>
      </c>
      <c r="IJ13" s="7"/>
      <c r="IK13" s="7">
        <v>2000</v>
      </c>
      <c r="IL13" s="7">
        <v>200</v>
      </c>
      <c r="IM13" s="7"/>
      <c r="IN13" s="7">
        <v>500</v>
      </c>
      <c r="IO13" s="7">
        <v>5000</v>
      </c>
      <c r="IP13" s="7">
        <v>6000</v>
      </c>
      <c r="IQ13" s="7"/>
      <c r="IR13" s="7">
        <v>500</v>
      </c>
      <c r="IS13" s="7"/>
      <c r="IT13" s="7">
        <v>2000</v>
      </c>
      <c r="IU13" s="7"/>
      <c r="IV13" s="7"/>
      <c r="IW13" s="7"/>
      <c r="IX13" s="7"/>
      <c r="IY13" s="7">
        <v>200</v>
      </c>
      <c r="IZ13" s="7"/>
      <c r="JA13" s="7"/>
      <c r="JB13" s="7">
        <v>1000</v>
      </c>
      <c r="JC13" s="7"/>
      <c r="JD13" s="7"/>
      <c r="JE13" s="7">
        <v>2000</v>
      </c>
      <c r="JF13" s="7">
        <v>100</v>
      </c>
      <c r="JG13" s="7"/>
      <c r="JH13" s="7"/>
      <c r="JI13" s="7">
        <v>1000</v>
      </c>
      <c r="JJ13" s="7">
        <v>1000</v>
      </c>
      <c r="JK13" s="7"/>
      <c r="JL13" s="7"/>
      <c r="JM13" s="7"/>
      <c r="JN13" s="7"/>
      <c r="JO13" s="7">
        <v>2000</v>
      </c>
      <c r="JP13" s="7">
        <v>1000</v>
      </c>
      <c r="JQ13" s="7"/>
      <c r="JR13" s="7">
        <v>200</v>
      </c>
      <c r="JS13" s="7">
        <v>200</v>
      </c>
      <c r="JT13" s="7">
        <v>1000</v>
      </c>
      <c r="JU13" s="7"/>
      <c r="JV13" s="7">
        <v>100</v>
      </c>
      <c r="JW13" s="7">
        <v>300</v>
      </c>
      <c r="JX13" s="7"/>
      <c r="JY13" s="7"/>
      <c r="JZ13" s="7"/>
      <c r="KA13" s="7"/>
      <c r="KB13" s="7">
        <v>1000</v>
      </c>
      <c r="KC13" s="7">
        <v>300</v>
      </c>
      <c r="KD13" s="7"/>
      <c r="KE13" s="7">
        <v>200</v>
      </c>
      <c r="KF13" s="7"/>
      <c r="KG13" s="7">
        <v>5000</v>
      </c>
      <c r="KH13" s="7">
        <v>100</v>
      </c>
      <c r="KI13" s="7">
        <v>100000</v>
      </c>
      <c r="KJ13" s="7">
        <v>6000</v>
      </c>
      <c r="KK13" s="7">
        <v>15000</v>
      </c>
      <c r="KL13" s="7"/>
      <c r="KM13" s="7">
        <v>25000</v>
      </c>
      <c r="KN13" s="7">
        <v>350000</v>
      </c>
      <c r="KO13" s="7">
        <v>30000</v>
      </c>
      <c r="KP13" s="7">
        <v>73250</v>
      </c>
      <c r="KQ13" s="7">
        <v>50000</v>
      </c>
      <c r="KR13" s="7"/>
      <c r="KS13" s="7"/>
      <c r="KT13" s="7">
        <v>2000</v>
      </c>
      <c r="KU13" s="7">
        <v>1000</v>
      </c>
      <c r="KV13" s="7">
        <v>1000</v>
      </c>
      <c r="KW13" s="7">
        <v>20</v>
      </c>
      <c r="KX13" s="7">
        <v>30000</v>
      </c>
      <c r="KY13" s="7">
        <v>5000</v>
      </c>
      <c r="KZ13" s="7">
        <v>1000</v>
      </c>
      <c r="LA13" s="7">
        <v>20000</v>
      </c>
      <c r="LB13" s="7">
        <v>50000</v>
      </c>
      <c r="LC13" s="7">
        <v>10000</v>
      </c>
      <c r="LD13" s="7">
        <v>300</v>
      </c>
      <c r="LE13" s="7">
        <v>20000</v>
      </c>
      <c r="LF13" s="7">
        <v>10000</v>
      </c>
      <c r="LG13" s="7">
        <v>2000</v>
      </c>
      <c r="LH13" s="7">
        <v>5000</v>
      </c>
      <c r="LI13" s="7">
        <v>58000</v>
      </c>
      <c r="LJ13" s="7">
        <v>3000</v>
      </c>
      <c r="LK13" s="7">
        <v>30000</v>
      </c>
      <c r="LL13" s="7"/>
      <c r="LM13" s="7">
        <v>60000</v>
      </c>
      <c r="LN13" s="7">
        <v>100000</v>
      </c>
      <c r="LO13" s="7">
        <v>60000</v>
      </c>
      <c r="LP13" s="7">
        <v>6000</v>
      </c>
      <c r="LQ13" s="7">
        <v>500</v>
      </c>
      <c r="LR13" s="7">
        <v>15000</v>
      </c>
      <c r="LS13" s="7">
        <v>10000</v>
      </c>
      <c r="LT13" s="7">
        <v>5000</v>
      </c>
      <c r="LU13" s="7">
        <v>2400</v>
      </c>
      <c r="LV13" s="7">
        <v>3000</v>
      </c>
      <c r="LW13" s="7">
        <v>25000</v>
      </c>
      <c r="LX13" s="7">
        <v>2000</v>
      </c>
      <c r="LY13" s="7">
        <v>5000</v>
      </c>
      <c r="LZ13" s="7">
        <v>16000</v>
      </c>
      <c r="MA13" s="7">
        <v>24000</v>
      </c>
      <c r="MB13" s="7">
        <v>9900</v>
      </c>
      <c r="MC13" s="7">
        <v>8000</v>
      </c>
      <c r="MD13" s="7">
        <v>1000</v>
      </c>
      <c r="ME13" s="7">
        <v>10000</v>
      </c>
      <c r="MF13" s="7">
        <v>10000</v>
      </c>
      <c r="MG13" s="7">
        <v>300</v>
      </c>
      <c r="MH13" s="7">
        <v>17600</v>
      </c>
      <c r="MI13" s="7">
        <v>10000</v>
      </c>
      <c r="MJ13" s="7">
        <v>20000</v>
      </c>
      <c r="MK13" s="7">
        <v>2900</v>
      </c>
      <c r="ML13" s="7">
        <v>3000</v>
      </c>
      <c r="MM13" s="7">
        <v>15000</v>
      </c>
      <c r="MN13" s="7">
        <v>5000</v>
      </c>
      <c r="MO13" s="7">
        <v>10000</v>
      </c>
      <c r="MP13" s="7"/>
      <c r="MQ13" s="7">
        <v>7000</v>
      </c>
      <c r="MR13" s="7">
        <v>20000</v>
      </c>
      <c r="MS13" s="7">
        <v>1000</v>
      </c>
      <c r="MT13" s="7">
        <v>31200</v>
      </c>
      <c r="MU13" s="7">
        <v>2000</v>
      </c>
      <c r="MV13" s="7">
        <v>4000</v>
      </c>
      <c r="MW13" s="7">
        <v>2000</v>
      </c>
      <c r="MX13" s="7">
        <v>5000</v>
      </c>
      <c r="MY13" s="7">
        <v>10000</v>
      </c>
      <c r="MZ13" s="7">
        <v>5000</v>
      </c>
      <c r="NA13" s="7">
        <v>200</v>
      </c>
      <c r="NB13" s="7">
        <f t="shared" si="0"/>
        <v>1947400</v>
      </c>
    </row>
    <row r="14" spans="1:366" x14ac:dyDescent="0.25">
      <c r="A14" s="6">
        <v>13</v>
      </c>
      <c r="B14" s="2">
        <v>20</v>
      </c>
      <c r="C14" s="4" t="str">
        <f>VLOOKUP(B14,'[1]consumabile pivot'!$B$4:$D$133,2,0)</f>
        <v>Burete hemostatic 10x 10x 10 mm</v>
      </c>
      <c r="D14" s="4" t="s">
        <v>384</v>
      </c>
      <c r="E14" s="2" t="s">
        <v>368</v>
      </c>
      <c r="F14" s="7">
        <v>200</v>
      </c>
      <c r="G14" s="7"/>
      <c r="H14" s="7">
        <v>10</v>
      </c>
      <c r="I14" s="7">
        <v>10</v>
      </c>
      <c r="J14" s="7"/>
      <c r="K14" s="7">
        <v>10</v>
      </c>
      <c r="L14" s="7"/>
      <c r="M14" s="7"/>
      <c r="N14" s="7"/>
      <c r="O14" s="7">
        <v>50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v>2000</v>
      </c>
      <c r="AB14" s="7"/>
      <c r="AC14" s="7"/>
      <c r="AD14" s="7"/>
      <c r="AE14" s="7">
        <v>10</v>
      </c>
      <c r="AF14" s="7"/>
      <c r="AG14" s="7"/>
      <c r="AH14" s="7"/>
      <c r="AI14" s="7"/>
      <c r="AJ14" s="7"/>
      <c r="AK14" s="7">
        <v>400</v>
      </c>
      <c r="AL14" s="7">
        <v>100</v>
      </c>
      <c r="AM14" s="7"/>
      <c r="AN14" s="7"/>
      <c r="AO14" s="7"/>
      <c r="AP14" s="7"/>
      <c r="AQ14" s="7"/>
      <c r="AR14" s="7"/>
      <c r="AS14" s="7">
        <v>100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>
        <v>10</v>
      </c>
      <c r="CC14" s="7"/>
      <c r="CD14" s="7"/>
      <c r="CE14" s="7">
        <v>20</v>
      </c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>
        <v>30</v>
      </c>
      <c r="CR14" s="7"/>
      <c r="CS14" s="7"/>
      <c r="CT14" s="7"/>
      <c r="CU14" s="7"/>
      <c r="CV14" s="7"/>
      <c r="CW14" s="7"/>
      <c r="CX14" s="7"/>
      <c r="CY14" s="7">
        <v>10</v>
      </c>
      <c r="CZ14" s="7"/>
      <c r="DA14" s="7"/>
      <c r="DB14" s="7">
        <v>30</v>
      </c>
      <c r="DC14" s="7"/>
      <c r="DD14" s="7"/>
      <c r="DE14" s="7"/>
      <c r="DF14" s="7"/>
      <c r="DG14" s="7"/>
      <c r="DH14" s="7"/>
      <c r="DI14" s="7">
        <v>10</v>
      </c>
      <c r="DJ14" s="7"/>
      <c r="DK14" s="7"/>
      <c r="DL14" s="7"/>
      <c r="DM14" s="7"/>
      <c r="DN14" s="7"/>
      <c r="DO14" s="7"/>
      <c r="DP14" s="7"/>
      <c r="DQ14" s="7"/>
      <c r="DR14" s="7"/>
      <c r="DS14" s="7">
        <v>5</v>
      </c>
      <c r="DT14" s="7"/>
      <c r="DU14" s="7"/>
      <c r="DV14" s="7"/>
      <c r="DW14" s="7"/>
      <c r="DX14" s="7"/>
      <c r="DY14" s="7"/>
      <c r="DZ14" s="7">
        <v>5</v>
      </c>
      <c r="EA14" s="7"/>
      <c r="EB14" s="7"/>
      <c r="EC14" s="7"/>
      <c r="ED14" s="7"/>
      <c r="EE14" s="7"/>
      <c r="EF14" s="7"/>
      <c r="EG14" s="7"/>
      <c r="EH14" s="7">
        <v>20</v>
      </c>
      <c r="EI14" s="7"/>
      <c r="EJ14" s="7"/>
      <c r="EK14" s="7"/>
      <c r="EL14" s="7"/>
      <c r="EM14" s="7"/>
      <c r="EN14" s="7"/>
      <c r="EO14" s="7"/>
      <c r="EP14" s="7"/>
      <c r="EQ14" s="7">
        <v>10</v>
      </c>
      <c r="ER14" s="7"/>
      <c r="ES14" s="7"/>
      <c r="ET14" s="7"/>
      <c r="EU14" s="7"/>
      <c r="EV14" s="7"/>
      <c r="EW14" s="7"/>
      <c r="EX14" s="7">
        <v>10</v>
      </c>
      <c r="EY14" s="7"/>
      <c r="EZ14" s="7">
        <v>10</v>
      </c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>
        <v>50</v>
      </c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>
        <v>50</v>
      </c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>
        <v>100</v>
      </c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>
        <v>10</v>
      </c>
      <c r="JA14" s="7"/>
      <c r="JB14" s="7"/>
      <c r="JC14" s="7"/>
      <c r="JD14" s="7"/>
      <c r="JE14" s="7">
        <v>10</v>
      </c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>
        <v>150</v>
      </c>
      <c r="KJ14" s="7"/>
      <c r="KK14" s="7">
        <v>150</v>
      </c>
      <c r="KL14" s="7"/>
      <c r="KM14" s="7"/>
      <c r="KN14" s="7">
        <v>950</v>
      </c>
      <c r="KO14" s="7"/>
      <c r="KP14" s="7">
        <v>500</v>
      </c>
      <c r="KQ14" s="7">
        <v>500</v>
      </c>
      <c r="KR14" s="7"/>
      <c r="KS14" s="7"/>
      <c r="KT14" s="7">
        <v>5</v>
      </c>
      <c r="KU14" s="7">
        <v>30</v>
      </c>
      <c r="KV14" s="7">
        <v>300</v>
      </c>
      <c r="KW14" s="7"/>
      <c r="KX14" s="7"/>
      <c r="KY14" s="7">
        <v>10</v>
      </c>
      <c r="KZ14" s="7"/>
      <c r="LA14" s="7"/>
      <c r="LB14" s="7">
        <v>1000</v>
      </c>
      <c r="LC14" s="7"/>
      <c r="LD14" s="7"/>
      <c r="LE14" s="7">
        <v>150</v>
      </c>
      <c r="LF14" s="7">
        <v>1000</v>
      </c>
      <c r="LG14" s="7"/>
      <c r="LH14" s="7"/>
      <c r="LI14" s="7">
        <v>100</v>
      </c>
      <c r="LJ14" s="7"/>
      <c r="LK14" s="7"/>
      <c r="LL14" s="7"/>
      <c r="LM14" s="7"/>
      <c r="LN14" s="7"/>
      <c r="LO14" s="7">
        <v>500</v>
      </c>
      <c r="LP14" s="7"/>
      <c r="LQ14" s="7"/>
      <c r="LR14" s="7"/>
      <c r="LS14" s="7"/>
      <c r="LT14" s="7"/>
      <c r="LU14" s="7"/>
      <c r="LV14" s="7">
        <v>50</v>
      </c>
      <c r="LW14" s="7">
        <v>5</v>
      </c>
      <c r="LX14" s="7"/>
      <c r="LY14" s="7"/>
      <c r="LZ14" s="7">
        <v>10</v>
      </c>
      <c r="MA14" s="7">
        <v>50</v>
      </c>
      <c r="MB14" s="7">
        <v>10</v>
      </c>
      <c r="MC14" s="7"/>
      <c r="MD14" s="7"/>
      <c r="ME14" s="7"/>
      <c r="MF14" s="7"/>
      <c r="MG14" s="7"/>
      <c r="MH14" s="7"/>
      <c r="MI14" s="7"/>
      <c r="MJ14" s="7"/>
      <c r="MK14" s="7">
        <v>40</v>
      </c>
      <c r="ML14" s="7"/>
      <c r="MM14" s="7">
        <v>5</v>
      </c>
      <c r="MN14" s="7"/>
      <c r="MO14" s="7">
        <v>10</v>
      </c>
      <c r="MP14" s="7"/>
      <c r="MQ14" s="7"/>
      <c r="MR14" s="7">
        <v>20</v>
      </c>
      <c r="MS14" s="7">
        <v>20</v>
      </c>
      <c r="MT14" s="7">
        <v>30</v>
      </c>
      <c r="MU14" s="7"/>
      <c r="MV14" s="7"/>
      <c r="MW14" s="7"/>
      <c r="MX14" s="7"/>
      <c r="MY14" s="7">
        <v>20</v>
      </c>
      <c r="MZ14" s="7"/>
      <c r="NA14" s="7"/>
      <c r="NB14" s="7">
        <f>SUM(F14:NA14)</f>
        <v>8895</v>
      </c>
    </row>
    <row r="15" spans="1:366" x14ac:dyDescent="0.25">
      <c r="A15" s="6">
        <v>14</v>
      </c>
      <c r="B15" s="2">
        <v>21</v>
      </c>
      <c r="C15" s="4" t="str">
        <f>VLOOKUP(B15,'[1]consumabile pivot'!$B$4:$D$133,2,0)</f>
        <v>Burete hemostatic 80 x 50 x 10 mm</v>
      </c>
      <c r="D15" s="4" t="s">
        <v>385</v>
      </c>
      <c r="E15" s="2" t="s">
        <v>368</v>
      </c>
      <c r="F15" s="7">
        <v>300</v>
      </c>
      <c r="G15" s="7"/>
      <c r="H15" s="7"/>
      <c r="I15" s="7"/>
      <c r="J15" s="7"/>
      <c r="K15" s="7">
        <v>10</v>
      </c>
      <c r="L15" s="7"/>
      <c r="M15" s="7"/>
      <c r="N15" s="7"/>
      <c r="O15" s="7">
        <v>20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v>2000</v>
      </c>
      <c r="AB15" s="7"/>
      <c r="AC15" s="7"/>
      <c r="AD15" s="7"/>
      <c r="AE15" s="7"/>
      <c r="AF15" s="7"/>
      <c r="AG15" s="7"/>
      <c r="AH15" s="7"/>
      <c r="AI15" s="7"/>
      <c r="AJ15" s="7"/>
      <c r="AK15" s="7">
        <v>100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>
        <v>5</v>
      </c>
      <c r="CF15" s="7"/>
      <c r="CG15" s="7"/>
      <c r="CH15" s="7"/>
      <c r="CI15" s="7"/>
      <c r="CJ15" s="7"/>
      <c r="CK15" s="7"/>
      <c r="CL15" s="7"/>
      <c r="CM15" s="7"/>
      <c r="CN15" s="7">
        <v>20</v>
      </c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>
        <v>10</v>
      </c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>
        <v>5</v>
      </c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>
        <v>2</v>
      </c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>
        <v>10</v>
      </c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>
        <v>10</v>
      </c>
      <c r="FN15" s="7"/>
      <c r="FO15" s="7"/>
      <c r="FP15" s="7"/>
      <c r="FQ15" s="7"/>
      <c r="FR15" s="7"/>
      <c r="FS15" s="7">
        <v>50</v>
      </c>
      <c r="FT15" s="7"/>
      <c r="FU15" s="7"/>
      <c r="FV15" s="7">
        <v>50</v>
      </c>
      <c r="FW15" s="7">
        <v>50</v>
      </c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>
        <v>50</v>
      </c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>
        <v>5</v>
      </c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>
        <v>100</v>
      </c>
      <c r="IC15" s="7"/>
      <c r="ID15" s="7"/>
      <c r="IE15" s="7"/>
      <c r="IF15" s="7"/>
      <c r="IG15" s="7"/>
      <c r="IH15" s="7">
        <v>5</v>
      </c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>
        <v>10</v>
      </c>
      <c r="IY15" s="7"/>
      <c r="IZ15" s="7">
        <v>10</v>
      </c>
      <c r="JA15" s="7"/>
      <c r="JB15" s="7"/>
      <c r="JC15" s="7"/>
      <c r="JD15" s="7"/>
      <c r="JE15" s="7">
        <v>10</v>
      </c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>
        <v>200</v>
      </c>
      <c r="KJ15" s="7"/>
      <c r="KK15" s="7">
        <v>150</v>
      </c>
      <c r="KL15" s="7"/>
      <c r="KM15" s="7"/>
      <c r="KN15" s="7">
        <v>550</v>
      </c>
      <c r="KO15" s="7">
        <v>700</v>
      </c>
      <c r="KP15" s="7">
        <v>700</v>
      </c>
      <c r="KQ15" s="7">
        <v>260</v>
      </c>
      <c r="KR15" s="7"/>
      <c r="KS15" s="7"/>
      <c r="KT15" s="7"/>
      <c r="KU15" s="7">
        <v>5</v>
      </c>
      <c r="KV15" s="7"/>
      <c r="KW15" s="7"/>
      <c r="KX15" s="7">
        <v>100</v>
      </c>
      <c r="KY15" s="7"/>
      <c r="KZ15" s="7"/>
      <c r="LA15" s="7">
        <v>100</v>
      </c>
      <c r="LB15" s="7">
        <v>1000</v>
      </c>
      <c r="LC15" s="7"/>
      <c r="LD15" s="7"/>
      <c r="LE15" s="7">
        <v>150</v>
      </c>
      <c r="LF15" s="7">
        <v>500</v>
      </c>
      <c r="LG15" s="7"/>
      <c r="LH15" s="7"/>
      <c r="LI15" s="7">
        <v>200</v>
      </c>
      <c r="LJ15" s="7"/>
      <c r="LK15" s="7">
        <v>30</v>
      </c>
      <c r="LL15" s="7"/>
      <c r="LM15" s="7">
        <v>40</v>
      </c>
      <c r="LN15" s="7">
        <v>100</v>
      </c>
      <c r="LO15" s="7">
        <v>150</v>
      </c>
      <c r="LP15" s="7"/>
      <c r="LQ15" s="7"/>
      <c r="LR15" s="7"/>
      <c r="LS15" s="7"/>
      <c r="LT15" s="7">
        <v>10</v>
      </c>
      <c r="LU15" s="7"/>
      <c r="LV15" s="7"/>
      <c r="LW15" s="7">
        <v>10</v>
      </c>
      <c r="LX15" s="7"/>
      <c r="LY15" s="7"/>
      <c r="LZ15" s="7"/>
      <c r="MA15" s="7">
        <v>10</v>
      </c>
      <c r="MB15" s="7">
        <v>10</v>
      </c>
      <c r="MC15" s="7">
        <v>10</v>
      </c>
      <c r="MD15" s="7"/>
      <c r="ME15" s="7"/>
      <c r="MF15" s="7"/>
      <c r="MG15" s="7"/>
      <c r="MH15" s="7"/>
      <c r="MI15" s="7"/>
      <c r="MJ15" s="7">
        <v>20</v>
      </c>
      <c r="MK15" s="7">
        <v>20</v>
      </c>
      <c r="ML15" s="7">
        <v>5</v>
      </c>
      <c r="MM15" s="7">
        <v>5</v>
      </c>
      <c r="MN15" s="7"/>
      <c r="MO15" s="7">
        <v>10</v>
      </c>
      <c r="MP15" s="7"/>
      <c r="MQ15" s="7"/>
      <c r="MR15" s="7">
        <v>50</v>
      </c>
      <c r="MS15" s="7">
        <v>10</v>
      </c>
      <c r="MT15" s="7">
        <v>30</v>
      </c>
      <c r="MU15" s="7"/>
      <c r="MV15" s="7"/>
      <c r="MW15" s="7"/>
      <c r="MX15" s="7"/>
      <c r="MY15" s="7">
        <v>30</v>
      </c>
      <c r="MZ15" s="7"/>
      <c r="NA15" s="7"/>
      <c r="NB15" s="7">
        <f t="shared" ref="NB15:NB78" si="1">SUM(F15:NA15)</f>
        <v>7997</v>
      </c>
    </row>
    <row r="16" spans="1:366" x14ac:dyDescent="0.25">
      <c r="A16" s="6">
        <v>15</v>
      </c>
      <c r="B16" s="2">
        <v>22</v>
      </c>
      <c r="C16" s="4" t="str">
        <f>VLOOKUP(B16,'[1]consumabile pivot'!$B$4:$D$133,2,0)</f>
        <v>Cateter de aspirare pentru igiena cavitatii bucale adult</v>
      </c>
      <c r="D16" s="4" t="s">
        <v>386</v>
      </c>
      <c r="E16" s="2" t="s">
        <v>368</v>
      </c>
      <c r="F16" s="7">
        <v>200</v>
      </c>
      <c r="G16" s="7"/>
      <c r="H16" s="7">
        <v>10</v>
      </c>
      <c r="I16" s="7">
        <v>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>
        <v>5</v>
      </c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>
        <v>5</v>
      </c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>
        <v>10</v>
      </c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>
        <v>10</v>
      </c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>
        <v>10</v>
      </c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>
        <v>300</v>
      </c>
      <c r="KL16" s="7"/>
      <c r="KM16" s="7"/>
      <c r="KN16" s="7">
        <v>100</v>
      </c>
      <c r="KO16" s="7"/>
      <c r="KP16" s="7">
        <v>5500</v>
      </c>
      <c r="KQ16" s="7">
        <v>500</v>
      </c>
      <c r="KR16" s="7"/>
      <c r="KS16" s="7"/>
      <c r="KT16" s="7">
        <v>10</v>
      </c>
      <c r="KU16" s="7"/>
      <c r="KV16" s="7"/>
      <c r="KW16" s="7"/>
      <c r="KX16" s="7">
        <v>100</v>
      </c>
      <c r="KY16" s="7"/>
      <c r="KZ16" s="7"/>
      <c r="LA16" s="7">
        <v>100</v>
      </c>
      <c r="LB16" s="7"/>
      <c r="LC16" s="7"/>
      <c r="LD16" s="7"/>
      <c r="LE16" s="7">
        <v>50</v>
      </c>
      <c r="LF16" s="7">
        <v>200</v>
      </c>
      <c r="LG16" s="7"/>
      <c r="LH16" s="7"/>
      <c r="LI16" s="7">
        <v>130</v>
      </c>
      <c r="LJ16" s="7"/>
      <c r="LK16" s="7"/>
      <c r="LL16" s="7"/>
      <c r="LM16" s="7"/>
      <c r="LN16" s="7">
        <v>2000</v>
      </c>
      <c r="LO16" s="7"/>
      <c r="LP16" s="7">
        <v>10</v>
      </c>
      <c r="LQ16" s="7"/>
      <c r="LR16" s="7"/>
      <c r="LS16" s="7"/>
      <c r="LT16" s="7">
        <v>500</v>
      </c>
      <c r="LU16" s="7"/>
      <c r="LV16" s="7">
        <v>50</v>
      </c>
      <c r="LW16" s="7">
        <v>20</v>
      </c>
      <c r="LX16" s="7">
        <v>500</v>
      </c>
      <c r="LY16" s="7"/>
      <c r="LZ16" s="7">
        <v>405</v>
      </c>
      <c r="MA16" s="7"/>
      <c r="MB16" s="7">
        <v>100</v>
      </c>
      <c r="MC16" s="7"/>
      <c r="MD16" s="7"/>
      <c r="ME16" s="7">
        <v>50</v>
      </c>
      <c r="MF16" s="7"/>
      <c r="MG16" s="7"/>
      <c r="MH16" s="7"/>
      <c r="MI16" s="7">
        <v>10</v>
      </c>
      <c r="MJ16" s="7"/>
      <c r="MK16" s="7">
        <v>50</v>
      </c>
      <c r="ML16" s="7">
        <v>20</v>
      </c>
      <c r="MM16" s="7">
        <v>325</v>
      </c>
      <c r="MN16" s="7"/>
      <c r="MO16" s="7"/>
      <c r="MP16" s="7"/>
      <c r="MQ16" s="7"/>
      <c r="MR16" s="7">
        <v>50</v>
      </c>
      <c r="MS16" s="7"/>
      <c r="MT16" s="7"/>
      <c r="MU16" s="7"/>
      <c r="MV16" s="7"/>
      <c r="MW16" s="7"/>
      <c r="MX16" s="7"/>
      <c r="MY16" s="7"/>
      <c r="MZ16" s="7"/>
      <c r="NA16" s="7"/>
      <c r="NB16" s="7">
        <f t="shared" si="1"/>
        <v>11335</v>
      </c>
    </row>
    <row r="17" spans="1:366" x14ac:dyDescent="0.25">
      <c r="A17" s="6">
        <v>16</v>
      </c>
      <c r="B17" s="2">
        <v>23</v>
      </c>
      <c r="C17" s="4" t="str">
        <f>VLOOKUP(B17,'[1]consumabile pivot'!$B$4:$D$133,2,0)</f>
        <v>Cateter de aspirare pentru igiena cavitii bucale Fr 6 (Neonatologie/Pediatrie)</v>
      </c>
      <c r="D17" s="4" t="s">
        <v>387</v>
      </c>
      <c r="E17" s="2" t="s">
        <v>368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>
        <v>4</v>
      </c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>
        <v>10</v>
      </c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>
        <v>180</v>
      </c>
      <c r="KL17" s="7"/>
      <c r="KM17" s="7"/>
      <c r="KN17" s="7"/>
      <c r="KO17" s="7"/>
      <c r="KP17" s="7">
        <v>2300</v>
      </c>
      <c r="KQ17" s="7"/>
      <c r="KR17" s="7"/>
      <c r="KS17" s="7"/>
      <c r="KT17" s="7">
        <v>25</v>
      </c>
      <c r="KU17" s="7"/>
      <c r="KV17" s="7"/>
      <c r="KW17" s="7"/>
      <c r="KX17" s="7"/>
      <c r="KY17" s="7"/>
      <c r="KZ17" s="7"/>
      <c r="LA17" s="7"/>
      <c r="LB17" s="7">
        <v>200</v>
      </c>
      <c r="LC17" s="7"/>
      <c r="LD17" s="7"/>
      <c r="LE17" s="7"/>
      <c r="LF17" s="7"/>
      <c r="LG17" s="7"/>
      <c r="LH17" s="7"/>
      <c r="LI17" s="7">
        <v>1050</v>
      </c>
      <c r="LJ17" s="7"/>
      <c r="LK17" s="7">
        <v>3900</v>
      </c>
      <c r="LL17" s="7"/>
      <c r="LM17" s="7"/>
      <c r="LN17" s="7"/>
      <c r="LO17" s="7"/>
      <c r="LP17" s="7"/>
      <c r="LQ17" s="7"/>
      <c r="LR17" s="7"/>
      <c r="LS17" s="7"/>
      <c r="LT17" s="7">
        <v>20</v>
      </c>
      <c r="LU17" s="7"/>
      <c r="LV17" s="7">
        <v>50</v>
      </c>
      <c r="LW17" s="7">
        <v>100</v>
      </c>
      <c r="LX17" s="7"/>
      <c r="LY17" s="7"/>
      <c r="LZ17" s="7">
        <v>53</v>
      </c>
      <c r="MA17" s="7"/>
      <c r="MB17" s="7"/>
      <c r="MC17" s="7">
        <v>20</v>
      </c>
      <c r="MD17" s="7"/>
      <c r="ME17" s="7"/>
      <c r="MF17" s="7"/>
      <c r="MG17" s="7"/>
      <c r="MH17" s="7"/>
      <c r="MI17" s="7">
        <v>10</v>
      </c>
      <c r="MJ17" s="7"/>
      <c r="MK17" s="7">
        <v>10</v>
      </c>
      <c r="ML17" s="7"/>
      <c r="MM17" s="7">
        <v>105</v>
      </c>
      <c r="MN17" s="7"/>
      <c r="MO17" s="7">
        <v>1000</v>
      </c>
      <c r="MP17" s="7"/>
      <c r="MQ17" s="7"/>
      <c r="MR17" s="7">
        <v>40</v>
      </c>
      <c r="MS17" s="7">
        <v>10</v>
      </c>
      <c r="MT17" s="7">
        <v>20</v>
      </c>
      <c r="MU17" s="7"/>
      <c r="MV17" s="7"/>
      <c r="MW17" s="7"/>
      <c r="MX17" s="7"/>
      <c r="MY17" s="7"/>
      <c r="MZ17" s="7"/>
      <c r="NA17" s="7"/>
      <c r="NB17" s="7">
        <f t="shared" si="1"/>
        <v>9107</v>
      </c>
    </row>
    <row r="18" spans="1:366" x14ac:dyDescent="0.25">
      <c r="A18" s="6">
        <v>17</v>
      </c>
      <c r="B18" s="2">
        <v>24</v>
      </c>
      <c r="C18" s="4" t="str">
        <f>VLOOKUP(B18,'[1]consumabile pivot'!$B$4:$D$133,2,0)</f>
        <v>Cateter de aspirare pentru igiena cavitii bucale Fr 8 (Neonatologie/Pediatrie)</v>
      </c>
      <c r="D18" s="4" t="s">
        <v>388</v>
      </c>
      <c r="E18" s="2" t="s">
        <v>368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>
        <v>20</v>
      </c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>
        <v>2</v>
      </c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>
        <v>10</v>
      </c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>
        <v>10</v>
      </c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>
        <v>300</v>
      </c>
      <c r="KL18" s="7"/>
      <c r="KM18" s="7"/>
      <c r="KN18" s="7"/>
      <c r="KO18" s="7"/>
      <c r="KP18" s="7">
        <v>24050</v>
      </c>
      <c r="KQ18" s="7"/>
      <c r="KR18" s="7"/>
      <c r="KS18" s="7"/>
      <c r="KT18" s="7">
        <v>25</v>
      </c>
      <c r="KU18" s="7"/>
      <c r="KV18" s="7"/>
      <c r="KW18" s="7"/>
      <c r="KX18" s="7"/>
      <c r="KY18" s="7"/>
      <c r="KZ18" s="7"/>
      <c r="LA18" s="7"/>
      <c r="LB18" s="7">
        <v>200</v>
      </c>
      <c r="LC18" s="7"/>
      <c r="LD18" s="7"/>
      <c r="LE18" s="7"/>
      <c r="LF18" s="7"/>
      <c r="LG18" s="7"/>
      <c r="LH18" s="7">
        <v>300</v>
      </c>
      <c r="LI18" s="7">
        <v>1050</v>
      </c>
      <c r="LJ18" s="7"/>
      <c r="LK18" s="7">
        <v>4100</v>
      </c>
      <c r="LL18" s="7"/>
      <c r="LM18" s="7"/>
      <c r="LN18" s="7"/>
      <c r="LO18" s="7"/>
      <c r="LP18" s="7"/>
      <c r="LQ18" s="7"/>
      <c r="LR18" s="7"/>
      <c r="LS18" s="7"/>
      <c r="LT18" s="7">
        <v>20</v>
      </c>
      <c r="LU18" s="7"/>
      <c r="LV18" s="7"/>
      <c r="LW18" s="7"/>
      <c r="LX18" s="7">
        <v>500</v>
      </c>
      <c r="LY18" s="7"/>
      <c r="LZ18" s="7">
        <v>300</v>
      </c>
      <c r="MA18" s="7"/>
      <c r="MB18" s="7">
        <v>300</v>
      </c>
      <c r="MC18" s="7"/>
      <c r="MD18" s="7"/>
      <c r="ME18" s="7"/>
      <c r="MF18" s="7"/>
      <c r="MG18" s="7"/>
      <c r="MH18" s="7">
        <v>50</v>
      </c>
      <c r="MI18" s="7">
        <v>10</v>
      </c>
      <c r="MJ18" s="7"/>
      <c r="MK18" s="7">
        <v>10</v>
      </c>
      <c r="ML18" s="7">
        <v>30</v>
      </c>
      <c r="MM18" s="7">
        <v>305</v>
      </c>
      <c r="MN18" s="7"/>
      <c r="MO18" s="7">
        <v>1000</v>
      </c>
      <c r="MP18" s="7"/>
      <c r="MQ18" s="7">
        <v>40</v>
      </c>
      <c r="MR18" s="7">
        <v>300</v>
      </c>
      <c r="MS18" s="7">
        <v>10</v>
      </c>
      <c r="MT18" s="7">
        <v>20</v>
      </c>
      <c r="MU18" s="7"/>
      <c r="MV18" s="7"/>
      <c r="MW18" s="7"/>
      <c r="MX18" s="7"/>
      <c r="MY18" s="7"/>
      <c r="MZ18" s="7"/>
      <c r="NA18" s="7"/>
      <c r="NB18" s="7">
        <f t="shared" si="1"/>
        <v>32962</v>
      </c>
    </row>
    <row r="19" spans="1:366" x14ac:dyDescent="0.25">
      <c r="A19" s="6">
        <v>18</v>
      </c>
      <c r="B19" s="2">
        <v>25</v>
      </c>
      <c r="C19" s="4" t="str">
        <f>VLOOKUP(B19,'[1]consumabile pivot'!$B$4:$D$133,2,0)</f>
        <v>Cateter de aspirare pentru igiena cavitii bucale Fr 10 (Neonatologie/Pediatrie)</v>
      </c>
      <c r="D19" s="4" t="s">
        <v>389</v>
      </c>
      <c r="E19" s="2" t="s">
        <v>368</v>
      </c>
      <c r="F19" s="7"/>
      <c r="G19" s="7"/>
      <c r="H19" s="7"/>
      <c r="I19" s="7">
        <v>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>
        <v>10</v>
      </c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>
        <v>2</v>
      </c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>
        <v>3</v>
      </c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>
        <v>10</v>
      </c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>
        <v>350</v>
      </c>
      <c r="KL19" s="7"/>
      <c r="KM19" s="7"/>
      <c r="KN19" s="7"/>
      <c r="KO19" s="7"/>
      <c r="KP19" s="7">
        <v>24800</v>
      </c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>
        <v>2000</v>
      </c>
      <c r="LC19" s="7"/>
      <c r="LD19" s="7"/>
      <c r="LE19" s="7"/>
      <c r="LF19" s="7"/>
      <c r="LG19" s="7"/>
      <c r="LH19" s="7"/>
      <c r="LI19" s="7">
        <v>1060</v>
      </c>
      <c r="LJ19" s="7"/>
      <c r="LK19" s="7">
        <v>1300</v>
      </c>
      <c r="LL19" s="7"/>
      <c r="LM19" s="7"/>
      <c r="LN19" s="7"/>
      <c r="LO19" s="7"/>
      <c r="LP19" s="7"/>
      <c r="LQ19" s="7"/>
      <c r="LR19" s="7"/>
      <c r="LS19" s="7"/>
      <c r="LT19" s="7">
        <v>20</v>
      </c>
      <c r="LU19" s="7"/>
      <c r="LV19" s="7"/>
      <c r="LW19" s="7">
        <v>1500</v>
      </c>
      <c r="LX19" s="7"/>
      <c r="LY19" s="7"/>
      <c r="LZ19" s="7">
        <v>20</v>
      </c>
      <c r="MA19" s="7"/>
      <c r="MB19" s="7"/>
      <c r="MC19" s="7">
        <v>10</v>
      </c>
      <c r="MD19" s="7"/>
      <c r="ME19" s="7"/>
      <c r="MF19" s="7"/>
      <c r="MG19" s="7">
        <v>50</v>
      </c>
      <c r="MH19" s="7"/>
      <c r="MI19" s="7">
        <v>10</v>
      </c>
      <c r="MJ19" s="7"/>
      <c r="MK19" s="7">
        <v>50</v>
      </c>
      <c r="ML19" s="7"/>
      <c r="MM19" s="7">
        <v>105</v>
      </c>
      <c r="MN19" s="7"/>
      <c r="MO19" s="7">
        <v>1000</v>
      </c>
      <c r="MP19" s="7"/>
      <c r="MQ19" s="7">
        <v>40</v>
      </c>
      <c r="MR19" s="7">
        <v>90</v>
      </c>
      <c r="MS19" s="7">
        <v>10</v>
      </c>
      <c r="MT19" s="7">
        <v>40</v>
      </c>
      <c r="MU19" s="7"/>
      <c r="MV19" s="7">
        <v>600</v>
      </c>
      <c r="MW19" s="7"/>
      <c r="MX19" s="7">
        <v>15</v>
      </c>
      <c r="MY19" s="7">
        <v>500</v>
      </c>
      <c r="MZ19" s="7"/>
      <c r="NA19" s="7"/>
      <c r="NB19" s="7">
        <f t="shared" si="1"/>
        <v>33601</v>
      </c>
    </row>
    <row r="20" spans="1:366" x14ac:dyDescent="0.25">
      <c r="A20" s="6">
        <v>19</v>
      </c>
      <c r="B20" s="2">
        <v>26</v>
      </c>
      <c r="C20" s="4" t="str">
        <f>VLOOKUP(B20,'[1]consumabile pivot'!$B$4:$D$133,2,0)</f>
        <v>Cateter de aspiratie CH 14</v>
      </c>
      <c r="D20" s="4" t="s">
        <v>390</v>
      </c>
      <c r="E20" s="2" t="s">
        <v>368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200</v>
      </c>
      <c r="S20" s="7"/>
      <c r="T20" s="7"/>
      <c r="U20" s="7"/>
      <c r="V20" s="7"/>
      <c r="W20" s="7"/>
      <c r="X20" s="7"/>
      <c r="Y20" s="7"/>
      <c r="Z20" s="7"/>
      <c r="AA20" s="7">
        <v>100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>
        <v>10</v>
      </c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>
        <v>250</v>
      </c>
      <c r="KL20" s="7"/>
      <c r="KM20" s="7">
        <v>100</v>
      </c>
      <c r="KN20" s="7"/>
      <c r="KO20" s="7"/>
      <c r="KP20" s="7">
        <v>800</v>
      </c>
      <c r="KQ20" s="7">
        <v>400</v>
      </c>
      <c r="KR20" s="7"/>
      <c r="KS20" s="7"/>
      <c r="KT20" s="7"/>
      <c r="KU20" s="7"/>
      <c r="KV20" s="7"/>
      <c r="KW20" s="7"/>
      <c r="KX20" s="7">
        <v>100</v>
      </c>
      <c r="KY20" s="7"/>
      <c r="KZ20" s="7"/>
      <c r="LA20" s="7">
        <v>100</v>
      </c>
      <c r="LB20" s="7">
        <v>200</v>
      </c>
      <c r="LC20" s="7"/>
      <c r="LD20" s="7"/>
      <c r="LE20" s="7"/>
      <c r="LF20" s="7">
        <v>10</v>
      </c>
      <c r="LG20" s="7"/>
      <c r="LH20" s="7"/>
      <c r="LI20" s="7">
        <v>550</v>
      </c>
      <c r="LJ20" s="7"/>
      <c r="LK20" s="7"/>
      <c r="LL20" s="7"/>
      <c r="LM20" s="7"/>
      <c r="LN20" s="7">
        <v>1000</v>
      </c>
      <c r="LO20" s="7"/>
      <c r="LP20" s="7">
        <v>5</v>
      </c>
      <c r="LQ20" s="7"/>
      <c r="LR20" s="7">
        <v>100</v>
      </c>
      <c r="LS20" s="7"/>
      <c r="LT20" s="7"/>
      <c r="LU20" s="7"/>
      <c r="LV20" s="7">
        <v>20</v>
      </c>
      <c r="LW20" s="7">
        <v>500</v>
      </c>
      <c r="LX20" s="7">
        <v>100</v>
      </c>
      <c r="LY20" s="7"/>
      <c r="LZ20" s="7">
        <v>150</v>
      </c>
      <c r="MA20" s="7">
        <v>300</v>
      </c>
      <c r="MB20" s="7"/>
      <c r="MC20" s="7"/>
      <c r="MD20" s="7"/>
      <c r="ME20" s="7">
        <v>50</v>
      </c>
      <c r="MF20" s="7"/>
      <c r="MG20" s="7"/>
      <c r="MH20" s="7"/>
      <c r="MI20" s="7">
        <v>10</v>
      </c>
      <c r="MJ20" s="7"/>
      <c r="MK20" s="7">
        <v>20</v>
      </c>
      <c r="ML20" s="7">
        <v>30</v>
      </c>
      <c r="MM20" s="7">
        <v>200</v>
      </c>
      <c r="MN20" s="7">
        <v>100</v>
      </c>
      <c r="MO20" s="7">
        <v>600</v>
      </c>
      <c r="MP20" s="7"/>
      <c r="MQ20" s="7"/>
      <c r="MR20" s="7">
        <v>50</v>
      </c>
      <c r="MS20" s="7">
        <v>50</v>
      </c>
      <c r="MT20" s="7"/>
      <c r="MU20" s="7">
        <v>50</v>
      </c>
      <c r="MV20" s="7"/>
      <c r="MW20" s="7"/>
      <c r="MX20" s="7"/>
      <c r="MY20" s="7"/>
      <c r="MZ20" s="7"/>
      <c r="NA20" s="7"/>
      <c r="NB20" s="7">
        <f t="shared" si="1"/>
        <v>6155</v>
      </c>
    </row>
    <row r="21" spans="1:366" x14ac:dyDescent="0.25">
      <c r="A21" s="6">
        <v>20</v>
      </c>
      <c r="B21" s="2">
        <v>27</v>
      </c>
      <c r="C21" s="4" t="str">
        <f>VLOOKUP(B21,'[1]consumabile pivot'!$B$4:$D$133,2,0)</f>
        <v>Cateter de aspiratie CH 16, cu supapă</v>
      </c>
      <c r="D21" s="4" t="s">
        <v>391</v>
      </c>
      <c r="E21" s="2" t="s">
        <v>368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200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>
        <v>5</v>
      </c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>
        <v>10</v>
      </c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>
        <v>250</v>
      </c>
      <c r="KL21" s="7"/>
      <c r="KM21" s="7">
        <v>200</v>
      </c>
      <c r="KN21" s="7">
        <v>15000</v>
      </c>
      <c r="KO21" s="7">
        <v>6000</v>
      </c>
      <c r="KP21" s="7">
        <v>1000</v>
      </c>
      <c r="KQ21" s="7">
        <v>400</v>
      </c>
      <c r="KR21" s="7"/>
      <c r="KS21" s="7"/>
      <c r="KT21" s="7">
        <v>10</v>
      </c>
      <c r="KU21" s="7"/>
      <c r="KV21" s="7"/>
      <c r="KW21" s="7"/>
      <c r="KX21" s="7">
        <v>200</v>
      </c>
      <c r="KY21" s="7"/>
      <c r="KZ21" s="7"/>
      <c r="LA21" s="7">
        <v>700</v>
      </c>
      <c r="LB21" s="7">
        <v>1000</v>
      </c>
      <c r="LC21" s="7"/>
      <c r="LD21" s="7"/>
      <c r="LE21" s="7"/>
      <c r="LF21" s="7">
        <v>110</v>
      </c>
      <c r="LG21" s="7"/>
      <c r="LH21" s="7"/>
      <c r="LI21" s="7">
        <v>760</v>
      </c>
      <c r="LJ21" s="7"/>
      <c r="LK21" s="7">
        <v>200</v>
      </c>
      <c r="LL21" s="7"/>
      <c r="LM21" s="7">
        <v>1000</v>
      </c>
      <c r="LN21" s="7">
        <v>5000</v>
      </c>
      <c r="LO21" s="7">
        <v>4000</v>
      </c>
      <c r="LP21" s="7"/>
      <c r="LQ21" s="7"/>
      <c r="LR21" s="7">
        <v>100</v>
      </c>
      <c r="LS21" s="7"/>
      <c r="LT21" s="7">
        <v>30</v>
      </c>
      <c r="LU21" s="7"/>
      <c r="LV21" s="7">
        <v>30</v>
      </c>
      <c r="LW21" s="7">
        <v>500</v>
      </c>
      <c r="LX21" s="7">
        <v>100</v>
      </c>
      <c r="LY21" s="7"/>
      <c r="LZ21" s="7">
        <v>350</v>
      </c>
      <c r="MA21" s="7"/>
      <c r="MB21" s="7">
        <v>100</v>
      </c>
      <c r="MC21" s="7">
        <v>50</v>
      </c>
      <c r="MD21" s="7"/>
      <c r="ME21" s="7">
        <v>50</v>
      </c>
      <c r="MF21" s="7"/>
      <c r="MG21" s="7"/>
      <c r="MH21" s="7"/>
      <c r="MI21" s="7">
        <v>10</v>
      </c>
      <c r="MJ21" s="7"/>
      <c r="MK21" s="7">
        <v>10</v>
      </c>
      <c r="ML21" s="7"/>
      <c r="MM21" s="7">
        <v>650</v>
      </c>
      <c r="MN21" s="7">
        <v>100</v>
      </c>
      <c r="MO21" s="7"/>
      <c r="MP21" s="7"/>
      <c r="MQ21" s="7">
        <v>50</v>
      </c>
      <c r="MR21" s="7"/>
      <c r="MS21" s="7"/>
      <c r="MT21" s="7">
        <v>300</v>
      </c>
      <c r="MU21" s="7"/>
      <c r="MV21" s="7"/>
      <c r="MW21" s="7"/>
      <c r="MX21" s="7">
        <v>100</v>
      </c>
      <c r="MY21" s="7"/>
      <c r="MZ21" s="7"/>
      <c r="NA21" s="7"/>
      <c r="NB21" s="7">
        <f t="shared" si="1"/>
        <v>38575</v>
      </c>
    </row>
    <row r="22" spans="1:366" x14ac:dyDescent="0.25">
      <c r="A22" s="6">
        <v>21</v>
      </c>
      <c r="B22" s="2">
        <v>28</v>
      </c>
      <c r="C22" s="4" t="s">
        <v>392</v>
      </c>
      <c r="D22" s="4" t="s">
        <v>393</v>
      </c>
      <c r="E22" s="2" t="s">
        <v>368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>
        <v>100</v>
      </c>
      <c r="KL22" s="7"/>
      <c r="KM22" s="7">
        <v>200</v>
      </c>
      <c r="KN22" s="7">
        <v>15000</v>
      </c>
      <c r="KO22" s="7">
        <v>3000</v>
      </c>
      <c r="KP22" s="7">
        <v>800</v>
      </c>
      <c r="KQ22" s="7">
        <v>600</v>
      </c>
      <c r="KR22" s="7"/>
      <c r="KS22" s="7"/>
      <c r="KT22" s="7"/>
      <c r="KU22" s="7"/>
      <c r="KV22" s="7"/>
      <c r="KW22" s="7"/>
      <c r="KX22" s="7">
        <v>100</v>
      </c>
      <c r="KY22" s="7"/>
      <c r="KZ22" s="7"/>
      <c r="LA22" s="7">
        <v>100</v>
      </c>
      <c r="LB22" s="7">
        <v>1000</v>
      </c>
      <c r="LC22" s="7"/>
      <c r="LD22" s="7"/>
      <c r="LE22" s="7">
        <v>20</v>
      </c>
      <c r="LF22" s="7">
        <v>10</v>
      </c>
      <c r="LG22" s="7"/>
      <c r="LH22" s="7"/>
      <c r="LI22" s="7">
        <v>410</v>
      </c>
      <c r="LJ22" s="7"/>
      <c r="LK22" s="7"/>
      <c r="LL22" s="7"/>
      <c r="LM22" s="7">
        <v>1000</v>
      </c>
      <c r="LN22" s="7">
        <v>1000</v>
      </c>
      <c r="LO22" s="7">
        <v>2000</v>
      </c>
      <c r="LP22" s="7">
        <v>100</v>
      </c>
      <c r="LQ22" s="7"/>
      <c r="LR22" s="7"/>
      <c r="LS22" s="7"/>
      <c r="LT22" s="7">
        <v>30</v>
      </c>
      <c r="LU22" s="7"/>
      <c r="LV22" s="7">
        <v>30</v>
      </c>
      <c r="LW22" s="7"/>
      <c r="LX22" s="7">
        <v>100</v>
      </c>
      <c r="LY22" s="7"/>
      <c r="LZ22" s="7">
        <v>350</v>
      </c>
      <c r="MA22" s="7"/>
      <c r="MB22" s="7"/>
      <c r="MC22" s="7">
        <v>100</v>
      </c>
      <c r="MD22" s="7"/>
      <c r="ME22" s="7">
        <v>50</v>
      </c>
      <c r="MF22" s="7"/>
      <c r="MG22" s="7"/>
      <c r="MH22" s="7">
        <v>200</v>
      </c>
      <c r="MI22" s="7">
        <v>10</v>
      </c>
      <c r="MJ22" s="7">
        <v>200</v>
      </c>
      <c r="MK22" s="7">
        <v>10</v>
      </c>
      <c r="ML22" s="7"/>
      <c r="MM22" s="7">
        <v>200</v>
      </c>
      <c r="MN22" s="7">
        <v>100</v>
      </c>
      <c r="MO22" s="7"/>
      <c r="MP22" s="7"/>
      <c r="MQ22" s="7">
        <v>50</v>
      </c>
      <c r="MR22" s="7"/>
      <c r="MS22" s="7"/>
      <c r="MT22" s="7">
        <v>300</v>
      </c>
      <c r="MU22" s="7"/>
      <c r="MV22" s="7"/>
      <c r="MW22" s="7"/>
      <c r="MX22" s="7"/>
      <c r="MY22" s="7"/>
      <c r="MZ22" s="7"/>
      <c r="NA22" s="7"/>
      <c r="NB22" s="7">
        <f t="shared" si="1"/>
        <v>27170</v>
      </c>
    </row>
    <row r="23" spans="1:366" x14ac:dyDescent="0.25">
      <c r="A23" s="6">
        <v>22</v>
      </c>
      <c r="B23" s="2">
        <v>29</v>
      </c>
      <c r="C23" s="4" t="s">
        <v>394</v>
      </c>
      <c r="D23" s="4" t="s">
        <v>395</v>
      </c>
      <c r="E23" s="2" t="s">
        <v>368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200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>
        <v>30</v>
      </c>
      <c r="KL23" s="7"/>
      <c r="KM23" s="7"/>
      <c r="KN23" s="7">
        <v>50</v>
      </c>
      <c r="KO23" s="7">
        <v>150</v>
      </c>
      <c r="KP23" s="7">
        <v>200</v>
      </c>
      <c r="KQ23" s="7">
        <v>100</v>
      </c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>
        <v>20</v>
      </c>
      <c r="LF23" s="7"/>
      <c r="LG23" s="7"/>
      <c r="LH23" s="7"/>
      <c r="LI23" s="7">
        <v>510</v>
      </c>
      <c r="LJ23" s="7"/>
      <c r="LK23" s="7"/>
      <c r="LL23" s="7"/>
      <c r="LM23" s="7">
        <v>1000</v>
      </c>
      <c r="LN23" s="7"/>
      <c r="LO23" s="7">
        <v>5000</v>
      </c>
      <c r="LP23" s="7"/>
      <c r="LQ23" s="7"/>
      <c r="LR23" s="7"/>
      <c r="LS23" s="7"/>
      <c r="LT23" s="7">
        <v>30</v>
      </c>
      <c r="LU23" s="7"/>
      <c r="LV23" s="7">
        <v>30</v>
      </c>
      <c r="LW23" s="7"/>
      <c r="LX23" s="7">
        <v>100</v>
      </c>
      <c r="LY23" s="7"/>
      <c r="LZ23" s="7">
        <v>150</v>
      </c>
      <c r="MA23" s="7"/>
      <c r="MB23" s="7">
        <v>300</v>
      </c>
      <c r="MC23" s="7"/>
      <c r="MD23" s="7">
        <v>50</v>
      </c>
      <c r="ME23" s="7"/>
      <c r="MF23" s="7"/>
      <c r="MG23" s="7"/>
      <c r="MH23" s="7"/>
      <c r="MI23" s="7">
        <v>10</v>
      </c>
      <c r="MJ23" s="7"/>
      <c r="MK23" s="7"/>
      <c r="ML23" s="7"/>
      <c r="MM23" s="7"/>
      <c r="MN23" s="7">
        <v>100</v>
      </c>
      <c r="MO23" s="7"/>
      <c r="MP23" s="7"/>
      <c r="MQ23" s="7">
        <v>10</v>
      </c>
      <c r="MR23" s="7">
        <v>20</v>
      </c>
      <c r="MS23" s="7"/>
      <c r="MT23" s="7"/>
      <c r="MU23" s="7"/>
      <c r="MV23" s="7"/>
      <c r="MW23" s="7"/>
      <c r="MX23" s="7">
        <v>200</v>
      </c>
      <c r="MY23" s="7"/>
      <c r="MZ23" s="7"/>
      <c r="NA23" s="7"/>
      <c r="NB23" s="7">
        <f t="shared" si="1"/>
        <v>8260</v>
      </c>
    </row>
    <row r="24" spans="1:366" x14ac:dyDescent="0.25">
      <c r="A24" s="6">
        <v>23</v>
      </c>
      <c r="B24" s="2">
        <v>30</v>
      </c>
      <c r="C24" s="4" t="s">
        <v>396</v>
      </c>
      <c r="D24" s="4" t="s">
        <v>397</v>
      </c>
      <c r="E24" s="2" t="s">
        <v>368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v>100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200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>
        <v>75</v>
      </c>
      <c r="KL24" s="7"/>
      <c r="KM24" s="7"/>
      <c r="KN24" s="7"/>
      <c r="KO24" s="7"/>
      <c r="KP24" s="7">
        <v>10</v>
      </c>
      <c r="KQ24" s="7">
        <v>200</v>
      </c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>
        <v>2000</v>
      </c>
      <c r="LC24" s="7"/>
      <c r="LD24" s="7"/>
      <c r="LE24" s="7">
        <v>20</v>
      </c>
      <c r="LF24" s="7">
        <v>10</v>
      </c>
      <c r="LG24" s="7"/>
      <c r="LH24" s="7"/>
      <c r="LI24" s="7">
        <v>20</v>
      </c>
      <c r="LJ24" s="7"/>
      <c r="LK24" s="7"/>
      <c r="LL24" s="7"/>
      <c r="LM24" s="7"/>
      <c r="LN24" s="7"/>
      <c r="LO24" s="7"/>
      <c r="LP24" s="7"/>
      <c r="LQ24" s="7"/>
      <c r="LR24" s="7">
        <v>100</v>
      </c>
      <c r="LS24" s="7"/>
      <c r="LT24" s="7">
        <v>30</v>
      </c>
      <c r="LU24" s="7"/>
      <c r="LV24" s="7"/>
      <c r="LW24" s="7">
        <v>50</v>
      </c>
      <c r="LX24" s="7">
        <v>100</v>
      </c>
      <c r="LY24" s="7"/>
      <c r="LZ24" s="7">
        <v>100</v>
      </c>
      <c r="MA24" s="7">
        <v>300</v>
      </c>
      <c r="MB24" s="7"/>
      <c r="MC24" s="7"/>
      <c r="MD24" s="7">
        <v>50</v>
      </c>
      <c r="ME24" s="7"/>
      <c r="MF24" s="7"/>
      <c r="MG24" s="7"/>
      <c r="MH24" s="7">
        <v>100</v>
      </c>
      <c r="MI24" s="7">
        <v>10</v>
      </c>
      <c r="MJ24" s="7"/>
      <c r="MK24" s="7"/>
      <c r="ML24" s="7"/>
      <c r="MM24" s="7">
        <v>400</v>
      </c>
      <c r="MN24" s="7">
        <v>100</v>
      </c>
      <c r="MO24" s="7">
        <v>600</v>
      </c>
      <c r="MP24" s="7"/>
      <c r="MQ24" s="7">
        <v>40</v>
      </c>
      <c r="MR24" s="7">
        <v>50</v>
      </c>
      <c r="MS24" s="7">
        <v>100</v>
      </c>
      <c r="MT24" s="7"/>
      <c r="MU24" s="7"/>
      <c r="MV24" s="7"/>
      <c r="MW24" s="7"/>
      <c r="MX24" s="7"/>
      <c r="MY24" s="7"/>
      <c r="MZ24" s="7"/>
      <c r="NA24" s="7"/>
      <c r="NB24" s="7">
        <f t="shared" si="1"/>
        <v>4765</v>
      </c>
    </row>
    <row r="25" spans="1:366" x14ac:dyDescent="0.25">
      <c r="A25" s="6">
        <v>24</v>
      </c>
      <c r="B25" s="2">
        <v>31</v>
      </c>
      <c r="C25" s="4" t="s">
        <v>398</v>
      </c>
      <c r="D25" s="4" t="s">
        <v>393</v>
      </c>
      <c r="E25" s="2" t="s">
        <v>368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200</v>
      </c>
      <c r="S25" s="7"/>
      <c r="T25" s="7"/>
      <c r="U25" s="7"/>
      <c r="V25" s="7"/>
      <c r="W25" s="7"/>
      <c r="X25" s="7"/>
      <c r="Y25" s="7"/>
      <c r="Z25" s="7"/>
      <c r="AA25" s="7">
        <v>100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>
        <v>100</v>
      </c>
      <c r="KL25" s="7"/>
      <c r="KM25" s="7"/>
      <c r="KN25" s="7"/>
      <c r="KO25" s="7"/>
      <c r="KP25" s="7">
        <v>1000</v>
      </c>
      <c r="KQ25" s="7">
        <v>100</v>
      </c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>
        <v>2000</v>
      </c>
      <c r="LC25" s="7"/>
      <c r="LD25" s="7"/>
      <c r="LE25" s="7"/>
      <c r="LF25" s="7">
        <v>10</v>
      </c>
      <c r="LG25" s="7"/>
      <c r="LH25" s="7"/>
      <c r="LI25" s="7">
        <v>20</v>
      </c>
      <c r="LJ25" s="7"/>
      <c r="LK25" s="7">
        <v>7000</v>
      </c>
      <c r="LL25" s="7"/>
      <c r="LM25" s="7"/>
      <c r="LN25" s="7"/>
      <c r="LO25" s="7"/>
      <c r="LP25" s="7">
        <v>400</v>
      </c>
      <c r="LQ25" s="7"/>
      <c r="LR25" s="7">
        <v>30</v>
      </c>
      <c r="LS25" s="7"/>
      <c r="LT25" s="7">
        <v>30</v>
      </c>
      <c r="LU25" s="7"/>
      <c r="LV25" s="7"/>
      <c r="LW25" s="7">
        <v>500</v>
      </c>
      <c r="LX25" s="7">
        <v>50</v>
      </c>
      <c r="LY25" s="7"/>
      <c r="LZ25" s="7">
        <v>150</v>
      </c>
      <c r="MA25" s="7">
        <v>150</v>
      </c>
      <c r="MB25" s="7"/>
      <c r="MC25" s="7">
        <v>50</v>
      </c>
      <c r="MD25" s="7">
        <v>50</v>
      </c>
      <c r="ME25" s="7"/>
      <c r="MF25" s="7"/>
      <c r="MG25" s="7"/>
      <c r="MH25" s="7">
        <v>200</v>
      </c>
      <c r="MI25" s="7">
        <v>10</v>
      </c>
      <c r="MJ25" s="7"/>
      <c r="MK25" s="7"/>
      <c r="ML25" s="7"/>
      <c r="MM25" s="7"/>
      <c r="MN25" s="7">
        <v>100</v>
      </c>
      <c r="MO25" s="7"/>
      <c r="MP25" s="7"/>
      <c r="MQ25" s="7">
        <v>40</v>
      </c>
      <c r="MR25" s="7">
        <v>50</v>
      </c>
      <c r="MS25" s="7">
        <v>400</v>
      </c>
      <c r="MT25" s="7"/>
      <c r="MU25" s="7"/>
      <c r="MV25" s="7"/>
      <c r="MW25" s="7"/>
      <c r="MX25" s="7"/>
      <c r="MY25" s="7"/>
      <c r="MZ25" s="7"/>
      <c r="NA25" s="7"/>
      <c r="NB25" s="7">
        <f t="shared" si="1"/>
        <v>12740</v>
      </c>
    </row>
    <row r="26" spans="1:366" x14ac:dyDescent="0.25">
      <c r="A26" s="6">
        <v>25</v>
      </c>
      <c r="B26" s="2">
        <v>32</v>
      </c>
      <c r="C26" s="4" t="s">
        <v>399</v>
      </c>
      <c r="D26" s="4" t="s">
        <v>400</v>
      </c>
      <c r="E26" s="2" t="s">
        <v>368</v>
      </c>
      <c r="F26" s="7"/>
      <c r="G26" s="7"/>
      <c r="H26" s="7"/>
      <c r="I26" s="7"/>
      <c r="J26" s="7"/>
      <c r="K26" s="7"/>
      <c r="L26" s="7">
        <v>5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200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>
        <v>10</v>
      </c>
      <c r="CG26" s="7"/>
      <c r="CH26" s="7"/>
      <c r="CI26" s="7"/>
      <c r="CJ26" s="7">
        <v>10</v>
      </c>
      <c r="CK26" s="7"/>
      <c r="CL26" s="7">
        <v>20</v>
      </c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>
        <v>5</v>
      </c>
      <c r="FS26" s="7">
        <v>20</v>
      </c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>
        <v>10</v>
      </c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>
        <v>500</v>
      </c>
      <c r="KL26" s="7"/>
      <c r="KM26" s="7">
        <v>600</v>
      </c>
      <c r="KN26" s="7">
        <v>1000</v>
      </c>
      <c r="KO26" s="7"/>
      <c r="KP26" s="7">
        <v>100</v>
      </c>
      <c r="KQ26" s="7">
        <v>120</v>
      </c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>
        <v>50</v>
      </c>
      <c r="LG26" s="7"/>
      <c r="LH26" s="7"/>
      <c r="LI26" s="7">
        <v>60</v>
      </c>
      <c r="LJ26" s="7"/>
      <c r="LK26" s="7"/>
      <c r="LL26" s="7"/>
      <c r="LM26" s="7">
        <v>100</v>
      </c>
      <c r="LN26" s="7">
        <v>1000</v>
      </c>
      <c r="LO26" s="7"/>
      <c r="LP26" s="7"/>
      <c r="LQ26" s="7"/>
      <c r="LR26" s="7"/>
      <c r="LS26" s="7"/>
      <c r="LT26" s="7"/>
      <c r="LU26" s="7"/>
      <c r="LV26" s="7"/>
      <c r="LW26" s="7">
        <v>1000</v>
      </c>
      <c r="LX26" s="7"/>
      <c r="LY26" s="7">
        <v>100</v>
      </c>
      <c r="LZ26" s="7">
        <v>10</v>
      </c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>
        <v>30</v>
      </c>
      <c r="MN26" s="7">
        <v>100</v>
      </c>
      <c r="MO26" s="7">
        <v>200</v>
      </c>
      <c r="MP26" s="7"/>
      <c r="MQ26" s="7"/>
      <c r="MR26" s="7"/>
      <c r="MS26" s="7"/>
      <c r="MT26" s="7">
        <v>100</v>
      </c>
      <c r="MU26" s="7"/>
      <c r="MV26" s="7"/>
      <c r="MW26" s="7"/>
      <c r="MX26" s="7"/>
      <c r="MY26" s="7"/>
      <c r="MZ26" s="7"/>
      <c r="NA26" s="7"/>
      <c r="NB26" s="7">
        <f t="shared" si="1"/>
        <v>5350</v>
      </c>
    </row>
    <row r="27" spans="1:366" x14ac:dyDescent="0.25">
      <c r="A27" s="6">
        <v>26</v>
      </c>
      <c r="B27" s="2">
        <v>33</v>
      </c>
      <c r="C27" s="4" t="s">
        <v>401</v>
      </c>
      <c r="D27" s="4" t="s">
        <v>402</v>
      </c>
      <c r="E27" s="2" t="s">
        <v>368</v>
      </c>
      <c r="F27" s="7">
        <v>200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200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>
        <v>6</v>
      </c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>
        <v>10</v>
      </c>
      <c r="CG27" s="7"/>
      <c r="CH27" s="7"/>
      <c r="CI27" s="7"/>
      <c r="CJ27" s="7">
        <v>10</v>
      </c>
      <c r="CK27" s="7"/>
      <c r="CL27" s="7">
        <v>20</v>
      </c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>
        <v>10</v>
      </c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>
        <v>10</v>
      </c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>
        <v>5</v>
      </c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>
        <v>20</v>
      </c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>
        <v>500</v>
      </c>
      <c r="KL27" s="7"/>
      <c r="KM27" s="7">
        <v>400</v>
      </c>
      <c r="KN27" s="7">
        <v>1000</v>
      </c>
      <c r="KO27" s="7"/>
      <c r="KP27" s="7">
        <v>500</v>
      </c>
      <c r="KQ27" s="7">
        <v>120</v>
      </c>
      <c r="KR27" s="7"/>
      <c r="KS27" s="7"/>
      <c r="KT27" s="7">
        <v>50</v>
      </c>
      <c r="KU27" s="7"/>
      <c r="KV27" s="7"/>
      <c r="KW27" s="7">
        <v>10</v>
      </c>
      <c r="KX27" s="7"/>
      <c r="KY27" s="7"/>
      <c r="KZ27" s="7"/>
      <c r="LA27" s="7">
        <v>500</v>
      </c>
      <c r="LB27" s="7"/>
      <c r="LC27" s="7"/>
      <c r="LD27" s="7"/>
      <c r="LE27" s="7">
        <v>300</v>
      </c>
      <c r="LF27" s="7">
        <v>50</v>
      </c>
      <c r="LG27" s="7"/>
      <c r="LH27" s="7"/>
      <c r="LI27" s="7">
        <v>40</v>
      </c>
      <c r="LJ27" s="7"/>
      <c r="LK27" s="7"/>
      <c r="LL27" s="7"/>
      <c r="LM27" s="7">
        <v>100</v>
      </c>
      <c r="LN27" s="7"/>
      <c r="LO27" s="7"/>
      <c r="LP27" s="7">
        <v>200</v>
      </c>
      <c r="LQ27" s="7"/>
      <c r="LR27" s="7"/>
      <c r="LS27" s="7"/>
      <c r="LT27" s="7">
        <v>200</v>
      </c>
      <c r="LU27" s="7">
        <v>50</v>
      </c>
      <c r="LV27" s="7">
        <v>200</v>
      </c>
      <c r="LW27" s="7">
        <v>1000</v>
      </c>
      <c r="LX27" s="7"/>
      <c r="LY27" s="7">
        <v>100</v>
      </c>
      <c r="LZ27" s="7">
        <v>20</v>
      </c>
      <c r="MA27" s="7"/>
      <c r="MB27" s="7"/>
      <c r="MC27" s="7"/>
      <c r="MD27" s="7">
        <v>100</v>
      </c>
      <c r="ME27" s="7"/>
      <c r="MF27" s="7"/>
      <c r="MG27" s="7"/>
      <c r="MH27" s="7"/>
      <c r="MI27" s="7"/>
      <c r="MJ27" s="7"/>
      <c r="MK27" s="7">
        <v>200</v>
      </c>
      <c r="ML27" s="7">
        <v>50</v>
      </c>
      <c r="MM27" s="7">
        <v>50</v>
      </c>
      <c r="MN27" s="7">
        <v>200</v>
      </c>
      <c r="MO27" s="7">
        <v>400</v>
      </c>
      <c r="MP27" s="7"/>
      <c r="MQ27" s="7"/>
      <c r="MR27" s="7"/>
      <c r="MS27" s="7"/>
      <c r="MT27" s="7">
        <v>100</v>
      </c>
      <c r="MU27" s="7"/>
      <c r="MV27" s="7"/>
      <c r="MW27" s="7">
        <v>50</v>
      </c>
      <c r="MX27" s="7"/>
      <c r="MY27" s="7"/>
      <c r="MZ27" s="7"/>
      <c r="NA27" s="7"/>
      <c r="NB27" s="7">
        <f t="shared" si="1"/>
        <v>6981</v>
      </c>
    </row>
    <row r="28" spans="1:366" x14ac:dyDescent="0.25">
      <c r="A28" s="6">
        <v>27</v>
      </c>
      <c r="B28" s="2">
        <v>34</v>
      </c>
      <c r="C28" s="4" t="s">
        <v>403</v>
      </c>
      <c r="D28" s="4" t="s">
        <v>404</v>
      </c>
      <c r="E28" s="2" t="s">
        <v>368</v>
      </c>
      <c r="F28" s="7">
        <v>300</v>
      </c>
      <c r="G28" s="7"/>
      <c r="H28" s="7">
        <v>300</v>
      </c>
      <c r="I28" s="7"/>
      <c r="J28" s="7"/>
      <c r="K28" s="7"/>
      <c r="L28" s="7">
        <v>10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v>500</v>
      </c>
      <c r="AB28" s="7"/>
      <c r="AC28" s="7">
        <v>4530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>
        <v>6</v>
      </c>
      <c r="BV28" s="7"/>
      <c r="BW28" s="7">
        <v>2</v>
      </c>
      <c r="BX28" s="7"/>
      <c r="BY28" s="7"/>
      <c r="BZ28" s="7"/>
      <c r="CA28" s="7"/>
      <c r="CB28" s="7"/>
      <c r="CC28" s="7"/>
      <c r="CD28" s="7"/>
      <c r="CE28" s="7"/>
      <c r="CF28" s="7">
        <v>10</v>
      </c>
      <c r="CG28" s="7"/>
      <c r="CH28" s="7"/>
      <c r="CI28" s="7"/>
      <c r="CJ28" s="7">
        <v>10</v>
      </c>
      <c r="CK28" s="7"/>
      <c r="CL28" s="7">
        <v>10</v>
      </c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>
        <v>10</v>
      </c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>
        <v>5</v>
      </c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>
        <v>5</v>
      </c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>
        <v>5</v>
      </c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>
        <v>500</v>
      </c>
      <c r="KL28" s="7"/>
      <c r="KM28" s="7">
        <v>500</v>
      </c>
      <c r="KN28" s="7">
        <v>25000</v>
      </c>
      <c r="KO28" s="7"/>
      <c r="KP28" s="7">
        <v>6200</v>
      </c>
      <c r="KQ28" s="7">
        <v>8000</v>
      </c>
      <c r="KR28" s="7"/>
      <c r="KS28" s="7"/>
      <c r="KT28" s="7">
        <v>800</v>
      </c>
      <c r="KU28" s="7"/>
      <c r="KV28" s="7"/>
      <c r="KW28" s="7"/>
      <c r="KX28" s="7">
        <v>300</v>
      </c>
      <c r="KY28" s="7"/>
      <c r="KZ28" s="7"/>
      <c r="LA28" s="7">
        <v>1000</v>
      </c>
      <c r="LB28" s="7">
        <v>6000</v>
      </c>
      <c r="LC28" s="7"/>
      <c r="LD28" s="7"/>
      <c r="LE28" s="7">
        <v>3000</v>
      </c>
      <c r="LF28" s="7">
        <v>1000</v>
      </c>
      <c r="LG28" s="7"/>
      <c r="LH28" s="7"/>
      <c r="LI28" s="7">
        <v>550</v>
      </c>
      <c r="LJ28" s="7"/>
      <c r="LK28" s="7">
        <v>19400</v>
      </c>
      <c r="LL28" s="7"/>
      <c r="LM28" s="7">
        <v>1500</v>
      </c>
      <c r="LN28" s="7">
        <v>9000</v>
      </c>
      <c r="LO28" s="7"/>
      <c r="LP28" s="7">
        <v>200</v>
      </c>
      <c r="LQ28" s="7"/>
      <c r="LR28" s="7"/>
      <c r="LS28" s="7"/>
      <c r="LT28" s="7">
        <v>500</v>
      </c>
      <c r="LU28" s="7">
        <v>190</v>
      </c>
      <c r="LV28" s="7">
        <v>400</v>
      </c>
      <c r="LW28" s="7">
        <v>5000</v>
      </c>
      <c r="LX28" s="7">
        <v>1000</v>
      </c>
      <c r="LY28" s="7">
        <v>200</v>
      </c>
      <c r="LZ28" s="7">
        <v>410</v>
      </c>
      <c r="MA28" s="7">
        <v>500</v>
      </c>
      <c r="MB28" s="7">
        <v>500</v>
      </c>
      <c r="MC28" s="7">
        <v>100</v>
      </c>
      <c r="MD28" s="7">
        <v>400</v>
      </c>
      <c r="ME28" s="7">
        <v>500</v>
      </c>
      <c r="MF28" s="7">
        <v>1000</v>
      </c>
      <c r="MG28" s="7">
        <v>400</v>
      </c>
      <c r="MH28" s="7">
        <v>2000</v>
      </c>
      <c r="MI28" s="7">
        <v>500</v>
      </c>
      <c r="MJ28" s="7"/>
      <c r="MK28" s="7">
        <v>700</v>
      </c>
      <c r="ML28" s="7">
        <v>300</v>
      </c>
      <c r="MM28" s="7">
        <v>250</v>
      </c>
      <c r="MN28" s="7">
        <v>300</v>
      </c>
      <c r="MO28" s="7">
        <v>800</v>
      </c>
      <c r="MP28" s="7"/>
      <c r="MQ28" s="7">
        <v>150</v>
      </c>
      <c r="MR28" s="7">
        <v>400</v>
      </c>
      <c r="MS28" s="7"/>
      <c r="MT28" s="7">
        <v>500</v>
      </c>
      <c r="MU28" s="7"/>
      <c r="MV28" s="7">
        <v>500</v>
      </c>
      <c r="MW28" s="7">
        <v>150</v>
      </c>
      <c r="MX28" s="7">
        <v>100</v>
      </c>
      <c r="MY28" s="7"/>
      <c r="MZ28" s="7">
        <v>200</v>
      </c>
      <c r="NA28" s="7"/>
      <c r="NB28" s="7">
        <f t="shared" si="1"/>
        <v>106603</v>
      </c>
    </row>
    <row r="29" spans="1:366" x14ac:dyDescent="0.25">
      <c r="A29" s="6">
        <v>28</v>
      </c>
      <c r="B29" s="2">
        <v>35</v>
      </c>
      <c r="C29" s="4" t="s">
        <v>405</v>
      </c>
      <c r="D29" s="4" t="s">
        <v>406</v>
      </c>
      <c r="E29" s="2" t="s">
        <v>368</v>
      </c>
      <c r="F29" s="7">
        <v>200</v>
      </c>
      <c r="G29" s="7"/>
      <c r="H29" s="7">
        <v>300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15000</v>
      </c>
      <c r="AB29" s="7"/>
      <c r="AC29" s="7">
        <v>4000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>
        <v>6</v>
      </c>
      <c r="BV29" s="7"/>
      <c r="BW29" s="7">
        <v>2</v>
      </c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>
        <v>5</v>
      </c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>
        <v>10</v>
      </c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>
        <v>500</v>
      </c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>
        <v>1500</v>
      </c>
      <c r="KH29" s="7"/>
      <c r="KI29" s="7"/>
      <c r="KJ29" s="7"/>
      <c r="KK29" s="7">
        <v>550</v>
      </c>
      <c r="KL29" s="7"/>
      <c r="KM29" s="7">
        <v>400</v>
      </c>
      <c r="KN29" s="7">
        <v>20000</v>
      </c>
      <c r="KO29" s="7"/>
      <c r="KP29" s="7">
        <v>7230</v>
      </c>
      <c r="KQ29" s="7">
        <v>8000</v>
      </c>
      <c r="KR29" s="7"/>
      <c r="KS29" s="7"/>
      <c r="KT29" s="7"/>
      <c r="KU29" s="7"/>
      <c r="KV29" s="7"/>
      <c r="KW29" s="7">
        <v>20</v>
      </c>
      <c r="KX29" s="7">
        <v>600</v>
      </c>
      <c r="KY29" s="7"/>
      <c r="KZ29" s="7"/>
      <c r="LA29" s="7">
        <v>1000</v>
      </c>
      <c r="LB29" s="7">
        <v>6000</v>
      </c>
      <c r="LC29" s="7"/>
      <c r="LD29" s="7"/>
      <c r="LE29" s="7">
        <v>5000</v>
      </c>
      <c r="LF29" s="7">
        <v>1000</v>
      </c>
      <c r="LG29" s="7"/>
      <c r="LH29" s="7"/>
      <c r="LI29" s="7">
        <v>2220</v>
      </c>
      <c r="LJ29" s="7"/>
      <c r="LK29" s="7">
        <v>9270</v>
      </c>
      <c r="LL29" s="7"/>
      <c r="LM29" s="7">
        <v>1500</v>
      </c>
      <c r="LN29" s="7">
        <v>10000</v>
      </c>
      <c r="LO29" s="7"/>
      <c r="LP29" s="7">
        <v>220</v>
      </c>
      <c r="LQ29" s="7"/>
      <c r="LR29" s="7">
        <v>1000</v>
      </c>
      <c r="LS29" s="7">
        <v>150</v>
      </c>
      <c r="LT29" s="7">
        <v>500</v>
      </c>
      <c r="LU29" s="7">
        <v>90</v>
      </c>
      <c r="LV29" s="7">
        <v>500</v>
      </c>
      <c r="LW29" s="7">
        <v>8000</v>
      </c>
      <c r="LX29" s="7">
        <v>2000</v>
      </c>
      <c r="LY29" s="7">
        <v>2000</v>
      </c>
      <c r="LZ29" s="7">
        <v>2000</v>
      </c>
      <c r="MA29" s="7">
        <v>4000</v>
      </c>
      <c r="MB29" s="7">
        <v>1700</v>
      </c>
      <c r="MC29" s="7">
        <v>3000</v>
      </c>
      <c r="MD29" s="7">
        <v>600</v>
      </c>
      <c r="ME29" s="7">
        <v>500</v>
      </c>
      <c r="MF29" s="7">
        <v>2000</v>
      </c>
      <c r="MG29" s="7">
        <v>400</v>
      </c>
      <c r="MH29" s="7">
        <v>3940</v>
      </c>
      <c r="MI29" s="7">
        <v>3000</v>
      </c>
      <c r="MJ29" s="7">
        <v>600</v>
      </c>
      <c r="MK29" s="7">
        <v>250</v>
      </c>
      <c r="ML29" s="7">
        <v>1000</v>
      </c>
      <c r="MM29" s="7">
        <v>1850</v>
      </c>
      <c r="MN29" s="7">
        <v>600</v>
      </c>
      <c r="MO29" s="7">
        <v>4000</v>
      </c>
      <c r="MP29" s="7">
        <v>500</v>
      </c>
      <c r="MQ29" s="7">
        <v>1100</v>
      </c>
      <c r="MR29" s="7">
        <v>2300</v>
      </c>
      <c r="MS29" s="7">
        <v>500</v>
      </c>
      <c r="MT29" s="7">
        <v>2600</v>
      </c>
      <c r="MU29" s="7">
        <v>1000</v>
      </c>
      <c r="MV29" s="7">
        <v>600</v>
      </c>
      <c r="MW29" s="7">
        <v>600</v>
      </c>
      <c r="MX29" s="7">
        <v>1000</v>
      </c>
      <c r="MY29" s="7">
        <v>2000</v>
      </c>
      <c r="MZ29" s="7">
        <v>200</v>
      </c>
      <c r="NA29" s="7"/>
      <c r="NB29" s="7">
        <f t="shared" si="1"/>
        <v>150613</v>
      </c>
    </row>
    <row r="30" spans="1:366" x14ac:dyDescent="0.25">
      <c r="A30" s="6">
        <v>29</v>
      </c>
      <c r="B30" s="2">
        <v>36</v>
      </c>
      <c r="C30" s="4" t="s">
        <v>407</v>
      </c>
      <c r="D30" s="4" t="s">
        <v>408</v>
      </c>
      <c r="E30" s="2" t="s">
        <v>368</v>
      </c>
      <c r="F30" s="7">
        <v>70</v>
      </c>
      <c r="G30" s="7"/>
      <c r="H30" s="7"/>
      <c r="I30" s="7">
        <v>200</v>
      </c>
      <c r="J30" s="7"/>
      <c r="K30" s="7"/>
      <c r="L30" s="7"/>
      <c r="M30" s="7"/>
      <c r="N30" s="7"/>
      <c r="O30" s="7"/>
      <c r="P30" s="7"/>
      <c r="Q30" s="7"/>
      <c r="R30" s="7">
        <v>800</v>
      </c>
      <c r="S30" s="7">
        <v>200</v>
      </c>
      <c r="T30" s="7"/>
      <c r="U30" s="7"/>
      <c r="V30" s="7"/>
      <c r="W30" s="7"/>
      <c r="X30" s="7"/>
      <c r="Y30" s="7"/>
      <c r="Z30" s="7"/>
      <c r="AA30" s="7">
        <v>15000</v>
      </c>
      <c r="AB30" s="7"/>
      <c r="AC30" s="7">
        <v>650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>
        <v>2</v>
      </c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>
        <v>50</v>
      </c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>
        <v>20</v>
      </c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>
        <v>100</v>
      </c>
      <c r="FM30" s="7"/>
      <c r="FN30" s="7"/>
      <c r="FO30" s="7"/>
      <c r="FP30" s="7"/>
      <c r="FQ30" s="7"/>
      <c r="FR30" s="7">
        <v>5</v>
      </c>
      <c r="FS30" s="7">
        <v>20</v>
      </c>
      <c r="FT30" s="7"/>
      <c r="FU30" s="7"/>
      <c r="FV30" s="7"/>
      <c r="FW30" s="7"/>
      <c r="FX30" s="7"/>
      <c r="FY30" s="7"/>
      <c r="FZ30" s="7"/>
      <c r="GA30" s="7"/>
      <c r="GB30" s="7"/>
      <c r="GC30" s="7">
        <v>1</v>
      </c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>
        <v>50</v>
      </c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>
        <v>5</v>
      </c>
      <c r="JH30" s="7"/>
      <c r="JI30" s="7"/>
      <c r="JJ30" s="7"/>
      <c r="JK30" s="7"/>
      <c r="JL30" s="7"/>
      <c r="JM30" s="7"/>
      <c r="JN30" s="7"/>
      <c r="JO30" s="7">
        <v>250</v>
      </c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>
        <v>1500</v>
      </c>
      <c r="KH30" s="7"/>
      <c r="KI30" s="7"/>
      <c r="KJ30" s="7"/>
      <c r="KK30" s="7">
        <v>3500</v>
      </c>
      <c r="KL30" s="7"/>
      <c r="KM30" s="7">
        <v>100</v>
      </c>
      <c r="KN30" s="7">
        <v>4000</v>
      </c>
      <c r="KO30" s="7"/>
      <c r="KP30" s="7">
        <v>24020</v>
      </c>
      <c r="KQ30" s="7">
        <v>18000</v>
      </c>
      <c r="KR30" s="7"/>
      <c r="KS30" s="7"/>
      <c r="KT30" s="7"/>
      <c r="KU30" s="7"/>
      <c r="KV30" s="7">
        <v>1000</v>
      </c>
      <c r="KW30" s="7">
        <v>100</v>
      </c>
      <c r="KX30" s="7">
        <v>600</v>
      </c>
      <c r="KY30" s="7"/>
      <c r="KZ30" s="7"/>
      <c r="LA30" s="7">
        <v>500</v>
      </c>
      <c r="LB30" s="7">
        <v>5000</v>
      </c>
      <c r="LC30" s="7">
        <v>1000</v>
      </c>
      <c r="LD30" s="7"/>
      <c r="LE30" s="7">
        <v>1000</v>
      </c>
      <c r="LF30" s="7">
        <v>250</v>
      </c>
      <c r="LG30" s="7">
        <v>5500</v>
      </c>
      <c r="LH30" s="7">
        <v>3000</v>
      </c>
      <c r="LI30" s="7">
        <v>16300</v>
      </c>
      <c r="LJ30" s="7">
        <v>100</v>
      </c>
      <c r="LK30" s="7">
        <v>2000</v>
      </c>
      <c r="LL30" s="7"/>
      <c r="LM30" s="7">
        <v>1500</v>
      </c>
      <c r="LN30" s="7">
        <v>1000</v>
      </c>
      <c r="LO30" s="7"/>
      <c r="LP30" s="7">
        <v>200</v>
      </c>
      <c r="LQ30" s="7"/>
      <c r="LR30" s="7">
        <v>500</v>
      </c>
      <c r="LS30" s="7"/>
      <c r="LT30" s="7">
        <v>1300</v>
      </c>
      <c r="LU30" s="7">
        <v>90</v>
      </c>
      <c r="LV30" s="7">
        <v>500</v>
      </c>
      <c r="LW30" s="7">
        <v>6000</v>
      </c>
      <c r="LX30" s="7">
        <v>3000</v>
      </c>
      <c r="LY30" s="7">
        <v>1500</v>
      </c>
      <c r="LZ30" s="7">
        <v>4150</v>
      </c>
      <c r="MA30" s="7">
        <v>3000</v>
      </c>
      <c r="MB30" s="7">
        <v>1850</v>
      </c>
      <c r="MC30" s="7">
        <v>3000</v>
      </c>
      <c r="MD30" s="7">
        <v>800</v>
      </c>
      <c r="ME30" s="7">
        <v>1000</v>
      </c>
      <c r="MF30" s="7">
        <v>4000</v>
      </c>
      <c r="MG30" s="7">
        <v>1200</v>
      </c>
      <c r="MH30" s="7">
        <v>4950</v>
      </c>
      <c r="MI30" s="7">
        <v>3000</v>
      </c>
      <c r="MJ30" s="7">
        <v>1500</v>
      </c>
      <c r="MK30" s="7">
        <v>150</v>
      </c>
      <c r="ML30" s="7">
        <v>300</v>
      </c>
      <c r="MM30" s="7">
        <v>1850</v>
      </c>
      <c r="MN30" s="7">
        <v>1200</v>
      </c>
      <c r="MO30" s="7">
        <v>10000</v>
      </c>
      <c r="MP30" s="7">
        <v>200</v>
      </c>
      <c r="MQ30" s="7">
        <v>700</v>
      </c>
      <c r="MR30" s="7">
        <v>2000</v>
      </c>
      <c r="MS30" s="7">
        <v>1000</v>
      </c>
      <c r="MT30" s="7">
        <v>4400</v>
      </c>
      <c r="MU30" s="7">
        <v>1500</v>
      </c>
      <c r="MV30" s="7">
        <v>1000</v>
      </c>
      <c r="MW30" s="7">
        <v>400</v>
      </c>
      <c r="MX30" s="7">
        <v>3000</v>
      </c>
      <c r="MY30" s="7">
        <v>10000</v>
      </c>
      <c r="MZ30" s="7">
        <v>200</v>
      </c>
      <c r="NA30" s="7"/>
      <c r="NB30" s="7">
        <f t="shared" si="1"/>
        <v>186833</v>
      </c>
    </row>
    <row r="31" spans="1:366" x14ac:dyDescent="0.25">
      <c r="A31" s="6">
        <v>30</v>
      </c>
      <c r="B31" s="2">
        <v>37</v>
      </c>
      <c r="C31" s="4" t="s">
        <v>409</v>
      </c>
      <c r="D31" s="4" t="s">
        <v>410</v>
      </c>
      <c r="E31" s="2" t="s">
        <v>368</v>
      </c>
      <c r="F31" s="7"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>
        <v>500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>
        <v>2</v>
      </c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>
        <v>20</v>
      </c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>
        <v>50</v>
      </c>
      <c r="DC31" s="7"/>
      <c r="DD31" s="7"/>
      <c r="DE31" s="7">
        <v>5</v>
      </c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>
        <v>10</v>
      </c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>
        <v>5</v>
      </c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>
        <v>1</v>
      </c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>
        <v>250</v>
      </c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>
        <v>2500</v>
      </c>
      <c r="KL31" s="7"/>
      <c r="KM31" s="7"/>
      <c r="KN31" s="7">
        <v>4000</v>
      </c>
      <c r="KO31" s="7"/>
      <c r="KP31" s="7">
        <v>34650</v>
      </c>
      <c r="KQ31" s="7">
        <v>800</v>
      </c>
      <c r="KR31" s="7"/>
      <c r="KS31" s="7"/>
      <c r="KT31" s="7"/>
      <c r="KU31" s="7"/>
      <c r="KV31" s="7"/>
      <c r="KW31" s="7">
        <v>20</v>
      </c>
      <c r="KX31" s="7">
        <v>100</v>
      </c>
      <c r="KY31" s="7"/>
      <c r="KZ31" s="7"/>
      <c r="LA31" s="7"/>
      <c r="LB31" s="7">
        <v>5000</v>
      </c>
      <c r="LC31" s="7">
        <v>500</v>
      </c>
      <c r="LD31" s="7"/>
      <c r="LE31" s="7">
        <v>50</v>
      </c>
      <c r="LF31" s="7"/>
      <c r="LG31" s="7">
        <v>2500</v>
      </c>
      <c r="LH31" s="7">
        <v>2000</v>
      </c>
      <c r="LI31" s="7">
        <v>15000</v>
      </c>
      <c r="LJ31" s="7">
        <v>100</v>
      </c>
      <c r="LK31" s="7">
        <v>4700</v>
      </c>
      <c r="LL31" s="7"/>
      <c r="LM31" s="7"/>
      <c r="LN31" s="7"/>
      <c r="LO31" s="7"/>
      <c r="LP31" s="7">
        <v>100</v>
      </c>
      <c r="LQ31" s="7"/>
      <c r="LR31" s="7"/>
      <c r="LS31" s="7"/>
      <c r="LT31" s="7">
        <v>800</v>
      </c>
      <c r="LU31" s="7"/>
      <c r="LV31" s="7">
        <v>400</v>
      </c>
      <c r="LW31" s="7">
        <v>6000</v>
      </c>
      <c r="LX31" s="7">
        <v>500</v>
      </c>
      <c r="LY31" s="7">
        <v>300</v>
      </c>
      <c r="LZ31" s="7">
        <v>1850</v>
      </c>
      <c r="MA31" s="7">
        <v>500</v>
      </c>
      <c r="MB31" s="7">
        <v>50</v>
      </c>
      <c r="MC31" s="7">
        <v>1500</v>
      </c>
      <c r="MD31" s="7">
        <v>10</v>
      </c>
      <c r="ME31" s="7">
        <v>500</v>
      </c>
      <c r="MF31" s="7">
        <v>300</v>
      </c>
      <c r="MG31" s="7">
        <v>100</v>
      </c>
      <c r="MH31" s="7">
        <v>2400</v>
      </c>
      <c r="MI31" s="7">
        <v>400</v>
      </c>
      <c r="MJ31" s="7">
        <v>400</v>
      </c>
      <c r="MK31" s="7">
        <v>200</v>
      </c>
      <c r="ML31" s="7">
        <v>50</v>
      </c>
      <c r="MM31" s="7">
        <v>1400</v>
      </c>
      <c r="MN31" s="7">
        <v>100</v>
      </c>
      <c r="MO31" s="7">
        <v>1000</v>
      </c>
      <c r="MP31" s="7">
        <v>200</v>
      </c>
      <c r="MQ31" s="7">
        <v>400</v>
      </c>
      <c r="MR31" s="7">
        <v>2000</v>
      </c>
      <c r="MS31" s="7">
        <v>200</v>
      </c>
      <c r="MT31" s="7">
        <v>3000</v>
      </c>
      <c r="MU31" s="7">
        <v>500</v>
      </c>
      <c r="MV31" s="7">
        <v>500</v>
      </c>
      <c r="MW31" s="7">
        <v>50</v>
      </c>
      <c r="MX31" s="7">
        <v>300</v>
      </c>
      <c r="MY31" s="7">
        <v>3000</v>
      </c>
      <c r="MZ31" s="7"/>
      <c r="NA31" s="7"/>
      <c r="NB31" s="7">
        <f t="shared" si="1"/>
        <v>101843</v>
      </c>
    </row>
    <row r="32" spans="1:366" x14ac:dyDescent="0.25">
      <c r="A32" s="6">
        <v>31</v>
      </c>
      <c r="B32" s="2">
        <v>38</v>
      </c>
      <c r="C32" s="4" t="s">
        <v>411</v>
      </c>
      <c r="D32" s="4" t="s">
        <v>412</v>
      </c>
      <c r="E32" s="2" t="s">
        <v>368</v>
      </c>
      <c r="F32" s="7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>
        <v>5</v>
      </c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>
        <v>100</v>
      </c>
      <c r="KL32" s="7"/>
      <c r="KM32" s="7"/>
      <c r="KN32" s="7">
        <v>50</v>
      </c>
      <c r="KO32" s="7"/>
      <c r="KP32" s="7">
        <v>31500</v>
      </c>
      <c r="KQ32" s="7"/>
      <c r="KR32" s="7"/>
      <c r="KS32" s="7"/>
      <c r="KT32" s="7">
        <v>10</v>
      </c>
      <c r="KU32" s="7"/>
      <c r="KV32" s="7"/>
      <c r="KW32" s="7"/>
      <c r="KX32" s="7"/>
      <c r="KY32" s="7"/>
      <c r="KZ32" s="7"/>
      <c r="LA32" s="7"/>
      <c r="LB32" s="7">
        <v>6000</v>
      </c>
      <c r="LC32" s="7"/>
      <c r="LD32" s="7"/>
      <c r="LE32" s="7"/>
      <c r="LF32" s="7"/>
      <c r="LG32" s="7"/>
      <c r="LH32" s="7">
        <v>1000</v>
      </c>
      <c r="LI32" s="7">
        <v>700</v>
      </c>
      <c r="LJ32" s="7"/>
      <c r="LK32" s="7">
        <v>8200</v>
      </c>
      <c r="LL32" s="7"/>
      <c r="LM32" s="7"/>
      <c r="LN32" s="7"/>
      <c r="LO32" s="7"/>
      <c r="LP32" s="7"/>
      <c r="LQ32" s="7"/>
      <c r="LR32" s="7"/>
      <c r="LS32" s="7"/>
      <c r="LT32" s="7">
        <v>20</v>
      </c>
      <c r="LU32" s="7"/>
      <c r="LV32" s="7"/>
      <c r="LW32" s="7">
        <v>700</v>
      </c>
      <c r="LX32" s="7">
        <v>50</v>
      </c>
      <c r="LY32" s="7"/>
      <c r="LZ32" s="7">
        <v>1300</v>
      </c>
      <c r="MA32" s="7">
        <v>500</v>
      </c>
      <c r="MB32" s="7">
        <v>175</v>
      </c>
      <c r="MC32" s="7"/>
      <c r="MD32" s="7"/>
      <c r="ME32" s="7">
        <v>300</v>
      </c>
      <c r="MF32" s="7"/>
      <c r="MG32" s="7"/>
      <c r="MH32" s="7">
        <v>1100</v>
      </c>
      <c r="MI32" s="7"/>
      <c r="MJ32" s="7"/>
      <c r="MK32" s="7">
        <v>200</v>
      </c>
      <c r="ML32" s="7">
        <v>50</v>
      </c>
      <c r="MM32" s="7">
        <v>150</v>
      </c>
      <c r="MN32" s="7">
        <v>100</v>
      </c>
      <c r="MO32" s="7">
        <v>1000</v>
      </c>
      <c r="MP32" s="7">
        <v>200</v>
      </c>
      <c r="MQ32" s="7"/>
      <c r="MR32" s="7">
        <v>200</v>
      </c>
      <c r="MS32" s="7">
        <v>100</v>
      </c>
      <c r="MT32" s="7"/>
      <c r="MU32" s="7"/>
      <c r="MV32" s="7"/>
      <c r="MW32" s="7"/>
      <c r="MX32" s="7">
        <v>50</v>
      </c>
      <c r="MY32" s="7">
        <v>500</v>
      </c>
      <c r="MZ32" s="7"/>
      <c r="NA32" s="7"/>
      <c r="NB32" s="7">
        <f t="shared" si="1"/>
        <v>54330</v>
      </c>
    </row>
    <row r="33" spans="1:366" x14ac:dyDescent="0.25">
      <c r="A33" s="6">
        <v>32</v>
      </c>
      <c r="B33" s="2">
        <v>39</v>
      </c>
      <c r="C33" s="4" t="s">
        <v>413</v>
      </c>
      <c r="D33" s="4" t="s">
        <v>414</v>
      </c>
      <c r="E33" s="2" t="s">
        <v>368</v>
      </c>
      <c r="F33" s="7"/>
      <c r="G33" s="7">
        <v>250</v>
      </c>
      <c r="H33" s="7"/>
      <c r="I33" s="7">
        <v>25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>
        <v>2</v>
      </c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>
        <v>10</v>
      </c>
      <c r="DU33" s="7"/>
      <c r="DV33" s="7"/>
      <c r="DW33" s="7"/>
      <c r="DX33" s="7"/>
      <c r="DY33" s="7"/>
      <c r="DZ33" s="7"/>
      <c r="EA33" s="7"/>
      <c r="EB33" s="7"/>
      <c r="EC33" s="7">
        <v>5</v>
      </c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>
        <v>7</v>
      </c>
      <c r="FZ33" s="7"/>
      <c r="GA33" s="7">
        <v>5</v>
      </c>
      <c r="GB33" s="7"/>
      <c r="GC33" s="7"/>
      <c r="GD33" s="7"/>
      <c r="GE33" s="7"/>
      <c r="GF33" s="7">
        <v>5</v>
      </c>
      <c r="GG33" s="7"/>
      <c r="GH33" s="7"/>
      <c r="GI33" s="7"/>
      <c r="GJ33" s="7"/>
      <c r="GK33" s="7"/>
      <c r="GL33" s="7"/>
      <c r="GM33" s="7"/>
      <c r="GN33" s="7"/>
      <c r="GO33" s="7"/>
      <c r="GP33" s="7">
        <v>5</v>
      </c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>
        <v>3</v>
      </c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>
        <v>1</v>
      </c>
      <c r="JH33" s="7"/>
      <c r="JI33" s="7"/>
      <c r="JJ33" s="7">
        <v>10</v>
      </c>
      <c r="JK33" s="7"/>
      <c r="JL33" s="7"/>
      <c r="JM33" s="7"/>
      <c r="JN33" s="7"/>
      <c r="JO33" s="7"/>
      <c r="JP33" s="7"/>
      <c r="JQ33" s="7"/>
      <c r="JR33" s="7"/>
      <c r="JS33" s="7">
        <v>10</v>
      </c>
      <c r="JT33" s="7"/>
      <c r="JU33" s="7"/>
      <c r="JV33" s="7"/>
      <c r="JW33" s="7">
        <v>2</v>
      </c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>
        <v>50</v>
      </c>
      <c r="KL33" s="7"/>
      <c r="KM33" s="7"/>
      <c r="KN33" s="7"/>
      <c r="KO33" s="7"/>
      <c r="KP33" s="7">
        <v>2200</v>
      </c>
      <c r="KQ33" s="7"/>
      <c r="KR33" s="7"/>
      <c r="KS33" s="7"/>
      <c r="KT33" s="7"/>
      <c r="KU33" s="7"/>
      <c r="KV33" s="7"/>
      <c r="KW33" s="7"/>
      <c r="KX33" s="7"/>
      <c r="KY33" s="7"/>
      <c r="KZ33" s="7">
        <v>10</v>
      </c>
      <c r="LA33" s="7"/>
      <c r="LB33" s="7">
        <v>100</v>
      </c>
      <c r="LC33" s="7"/>
      <c r="LD33" s="7"/>
      <c r="LE33" s="7"/>
      <c r="LF33" s="7"/>
      <c r="LG33" s="7"/>
      <c r="LH33" s="7"/>
      <c r="LI33" s="7">
        <v>310</v>
      </c>
      <c r="LJ33" s="7"/>
      <c r="LK33" s="7"/>
      <c r="LL33" s="7"/>
      <c r="LM33" s="7"/>
      <c r="LN33" s="7">
        <v>500</v>
      </c>
      <c r="LO33" s="7"/>
      <c r="LP33" s="7"/>
      <c r="LQ33" s="7"/>
      <c r="LR33" s="7"/>
      <c r="LS33" s="7"/>
      <c r="LT33" s="7"/>
      <c r="LU33" s="7">
        <v>10</v>
      </c>
      <c r="LV33" s="7">
        <v>50</v>
      </c>
      <c r="LW33" s="7">
        <v>100</v>
      </c>
      <c r="LX33" s="7">
        <v>50</v>
      </c>
      <c r="LY33" s="7">
        <v>20</v>
      </c>
      <c r="LZ33" s="7"/>
      <c r="MA33" s="7">
        <v>300</v>
      </c>
      <c r="MB33" s="7">
        <v>70</v>
      </c>
      <c r="MC33" s="7">
        <v>10</v>
      </c>
      <c r="MD33" s="7">
        <v>30</v>
      </c>
      <c r="ME33" s="7">
        <v>100</v>
      </c>
      <c r="MF33" s="7"/>
      <c r="MG33" s="7"/>
      <c r="MH33" s="7"/>
      <c r="MI33" s="7">
        <v>10</v>
      </c>
      <c r="MJ33" s="7"/>
      <c r="MK33" s="7"/>
      <c r="ML33" s="7">
        <v>20</v>
      </c>
      <c r="MM33" s="7">
        <v>5</v>
      </c>
      <c r="MN33" s="7"/>
      <c r="MO33" s="7">
        <v>300</v>
      </c>
      <c r="MP33" s="7"/>
      <c r="MQ33" s="7">
        <v>10</v>
      </c>
      <c r="MR33" s="7">
        <v>70</v>
      </c>
      <c r="MS33" s="7"/>
      <c r="MT33" s="7">
        <v>40</v>
      </c>
      <c r="MU33" s="7">
        <v>50</v>
      </c>
      <c r="MV33" s="7"/>
      <c r="MW33" s="7"/>
      <c r="MX33" s="7"/>
      <c r="MY33" s="7"/>
      <c r="MZ33" s="7"/>
      <c r="NA33" s="7"/>
      <c r="NB33" s="7">
        <f t="shared" si="1"/>
        <v>4755</v>
      </c>
    </row>
    <row r="34" spans="1:366" x14ac:dyDescent="0.25">
      <c r="A34" s="6">
        <v>33</v>
      </c>
      <c r="B34" s="2">
        <v>40</v>
      </c>
      <c r="C34" s="4" t="s">
        <v>415</v>
      </c>
      <c r="D34" s="4" t="s">
        <v>416</v>
      </c>
      <c r="E34" s="2" t="s">
        <v>368</v>
      </c>
      <c r="F34" s="7"/>
      <c r="G34" s="7"/>
      <c r="H34" s="7"/>
      <c r="I34" s="7"/>
      <c r="J34" s="7">
        <v>2190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>
        <v>10</v>
      </c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>
        <v>10</v>
      </c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>
        <v>10</v>
      </c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>
        <v>4</v>
      </c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>
        <v>10</v>
      </c>
      <c r="FX34" s="7"/>
      <c r="FY34" s="7"/>
      <c r="FZ34" s="7"/>
      <c r="GA34" s="7">
        <v>5</v>
      </c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>
        <v>3</v>
      </c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>
        <v>10</v>
      </c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>
        <v>10</v>
      </c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>
        <v>1</v>
      </c>
      <c r="JH34" s="7"/>
      <c r="JI34" s="7"/>
      <c r="JJ34" s="7">
        <v>10</v>
      </c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>
        <v>500</v>
      </c>
      <c r="KH34" s="7"/>
      <c r="KI34" s="7"/>
      <c r="KJ34" s="7"/>
      <c r="KK34" s="7">
        <v>10</v>
      </c>
      <c r="KL34" s="7"/>
      <c r="KM34" s="7"/>
      <c r="KN34" s="7"/>
      <c r="KO34" s="7"/>
      <c r="KP34" s="7">
        <v>1350</v>
      </c>
      <c r="KQ34" s="7">
        <v>10</v>
      </c>
      <c r="KR34" s="7"/>
      <c r="KS34" s="7"/>
      <c r="KT34" s="7"/>
      <c r="KU34" s="7"/>
      <c r="KV34" s="7"/>
      <c r="KW34" s="7">
        <v>10</v>
      </c>
      <c r="KX34" s="7"/>
      <c r="KY34" s="7"/>
      <c r="KZ34" s="7">
        <v>15</v>
      </c>
      <c r="LA34" s="7"/>
      <c r="LB34" s="7">
        <v>100</v>
      </c>
      <c r="LC34" s="7"/>
      <c r="LD34" s="7"/>
      <c r="LE34" s="7"/>
      <c r="LF34" s="7"/>
      <c r="LG34" s="7"/>
      <c r="LH34" s="7"/>
      <c r="LI34" s="7">
        <v>210</v>
      </c>
      <c r="LJ34" s="7"/>
      <c r="LK34" s="7"/>
      <c r="LL34" s="7"/>
      <c r="LM34" s="7"/>
      <c r="LN34" s="7">
        <v>1000</v>
      </c>
      <c r="LO34" s="7">
        <v>600</v>
      </c>
      <c r="LP34" s="7"/>
      <c r="LQ34" s="7"/>
      <c r="LR34" s="7"/>
      <c r="LS34" s="7"/>
      <c r="LT34" s="7"/>
      <c r="LU34" s="7"/>
      <c r="LV34" s="7">
        <v>100</v>
      </c>
      <c r="LW34" s="7">
        <v>45</v>
      </c>
      <c r="LX34" s="7">
        <v>50</v>
      </c>
      <c r="LY34" s="7">
        <v>20</v>
      </c>
      <c r="LZ34" s="7"/>
      <c r="MA34" s="7"/>
      <c r="MB34" s="7">
        <v>40</v>
      </c>
      <c r="MC34" s="7">
        <v>10</v>
      </c>
      <c r="MD34" s="7">
        <v>30</v>
      </c>
      <c r="ME34" s="7">
        <v>100</v>
      </c>
      <c r="MF34" s="7"/>
      <c r="MG34" s="7"/>
      <c r="MH34" s="7"/>
      <c r="MI34" s="7">
        <v>10</v>
      </c>
      <c r="MJ34" s="7"/>
      <c r="MK34" s="7"/>
      <c r="ML34" s="7">
        <v>20</v>
      </c>
      <c r="MM34" s="7">
        <v>20</v>
      </c>
      <c r="MN34" s="7"/>
      <c r="MO34" s="7">
        <v>200</v>
      </c>
      <c r="MP34" s="7"/>
      <c r="MQ34" s="7">
        <v>10</v>
      </c>
      <c r="MR34" s="7">
        <v>220</v>
      </c>
      <c r="MS34" s="7"/>
      <c r="MT34" s="7">
        <v>65</v>
      </c>
      <c r="MU34" s="7"/>
      <c r="MV34" s="7">
        <v>200</v>
      </c>
      <c r="MW34" s="7"/>
      <c r="MX34" s="7"/>
      <c r="MY34" s="7">
        <v>500</v>
      </c>
      <c r="MZ34" s="7"/>
      <c r="NA34" s="7"/>
      <c r="NB34" s="7">
        <f t="shared" si="1"/>
        <v>7718</v>
      </c>
    </row>
    <row r="35" spans="1:366" x14ac:dyDescent="0.25">
      <c r="A35" s="6">
        <v>34</v>
      </c>
      <c r="B35" s="2">
        <v>41</v>
      </c>
      <c r="C35" s="4" t="s">
        <v>417</v>
      </c>
      <c r="D35" s="4" t="s">
        <v>418</v>
      </c>
      <c r="E35" s="2" t="s">
        <v>368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>
        <v>5</v>
      </c>
      <c r="CF35" s="7"/>
      <c r="CG35" s="7"/>
      <c r="CH35" s="7"/>
      <c r="CI35" s="7"/>
      <c r="CJ35" s="7">
        <v>10</v>
      </c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>
        <v>10</v>
      </c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>
        <v>10</v>
      </c>
      <c r="FT35" s="7"/>
      <c r="FU35" s="7"/>
      <c r="FV35" s="7"/>
      <c r="FW35" s="7">
        <v>10</v>
      </c>
      <c r="FX35" s="7"/>
      <c r="FY35" s="7"/>
      <c r="FZ35" s="7"/>
      <c r="GA35" s="7">
        <v>5</v>
      </c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>
        <v>10</v>
      </c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>
        <v>10</v>
      </c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>
        <v>5</v>
      </c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>
        <v>1</v>
      </c>
      <c r="JH35" s="7"/>
      <c r="JI35" s="7"/>
      <c r="JJ35" s="7"/>
      <c r="JK35" s="7"/>
      <c r="JL35" s="7"/>
      <c r="JM35" s="7"/>
      <c r="JN35" s="7">
        <v>10</v>
      </c>
      <c r="JO35" s="7"/>
      <c r="JP35" s="7"/>
      <c r="JQ35" s="7"/>
      <c r="JR35" s="7"/>
      <c r="JS35" s="7">
        <v>10</v>
      </c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>
        <v>50</v>
      </c>
      <c r="KL35" s="7"/>
      <c r="KM35" s="7">
        <v>100</v>
      </c>
      <c r="KN35" s="7">
        <v>100</v>
      </c>
      <c r="KO35" s="7"/>
      <c r="KP35" s="7">
        <v>7870</v>
      </c>
      <c r="KQ35" s="7">
        <v>10</v>
      </c>
      <c r="KR35" s="7"/>
      <c r="KS35" s="7"/>
      <c r="KT35" s="7"/>
      <c r="KU35" s="7"/>
      <c r="KV35" s="7"/>
      <c r="KW35" s="7"/>
      <c r="KX35" s="7"/>
      <c r="KY35" s="7"/>
      <c r="KZ35" s="7">
        <v>10</v>
      </c>
      <c r="LA35" s="7"/>
      <c r="LB35" s="7">
        <v>100</v>
      </c>
      <c r="LC35" s="7"/>
      <c r="LD35" s="7"/>
      <c r="LE35" s="7">
        <v>50</v>
      </c>
      <c r="LF35" s="7">
        <v>5</v>
      </c>
      <c r="LG35" s="7"/>
      <c r="LH35" s="7"/>
      <c r="LI35" s="7">
        <v>190</v>
      </c>
      <c r="LJ35" s="7"/>
      <c r="LK35" s="7"/>
      <c r="LL35" s="7"/>
      <c r="LM35" s="7">
        <v>500</v>
      </c>
      <c r="LN35" s="7">
        <v>500</v>
      </c>
      <c r="LO35" s="7">
        <v>1000</v>
      </c>
      <c r="LP35" s="7"/>
      <c r="LQ35" s="7"/>
      <c r="LR35" s="7"/>
      <c r="LS35" s="7"/>
      <c r="LT35" s="7"/>
      <c r="LU35" s="7">
        <v>60</v>
      </c>
      <c r="LV35" s="7">
        <v>20</v>
      </c>
      <c r="LW35" s="7">
        <v>45</v>
      </c>
      <c r="LX35" s="7">
        <v>100</v>
      </c>
      <c r="LY35" s="7">
        <v>500</v>
      </c>
      <c r="LZ35" s="7">
        <v>50</v>
      </c>
      <c r="MA35" s="7"/>
      <c r="MB35" s="7">
        <v>300</v>
      </c>
      <c r="MC35" s="7">
        <v>50</v>
      </c>
      <c r="MD35" s="7">
        <v>30</v>
      </c>
      <c r="ME35" s="7">
        <v>100</v>
      </c>
      <c r="MF35" s="7"/>
      <c r="MG35" s="7">
        <v>25</v>
      </c>
      <c r="MH35" s="7"/>
      <c r="MI35" s="7">
        <v>10</v>
      </c>
      <c r="MJ35" s="7"/>
      <c r="MK35" s="7"/>
      <c r="ML35" s="7">
        <v>20</v>
      </c>
      <c r="MM35" s="7">
        <v>90</v>
      </c>
      <c r="MN35" s="7"/>
      <c r="MO35" s="7">
        <v>1000</v>
      </c>
      <c r="MP35" s="7">
        <v>100</v>
      </c>
      <c r="MQ35" s="7">
        <v>20</v>
      </c>
      <c r="MR35" s="7">
        <v>480</v>
      </c>
      <c r="MS35" s="7">
        <v>50</v>
      </c>
      <c r="MT35" s="7">
        <v>85</v>
      </c>
      <c r="MU35" s="7"/>
      <c r="MV35" s="7">
        <v>200</v>
      </c>
      <c r="MW35" s="7"/>
      <c r="MX35" s="7"/>
      <c r="MY35" s="7"/>
      <c r="MZ35" s="7"/>
      <c r="NA35" s="7"/>
      <c r="NB35" s="7">
        <f t="shared" si="1"/>
        <v>13916</v>
      </c>
    </row>
    <row r="36" spans="1:366" x14ac:dyDescent="0.25">
      <c r="A36" s="6">
        <v>35</v>
      </c>
      <c r="B36" s="2">
        <v>42</v>
      </c>
      <c r="C36" s="4" t="s">
        <v>419</v>
      </c>
      <c r="D36" s="4" t="s">
        <v>420</v>
      </c>
      <c r="E36" s="2" t="s">
        <v>368</v>
      </c>
      <c r="F36" s="7">
        <v>120</v>
      </c>
      <c r="G36" s="7"/>
      <c r="H36" s="7">
        <v>30</v>
      </c>
      <c r="I36" s="7">
        <v>25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v>500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>
        <v>10</v>
      </c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>
        <v>5</v>
      </c>
      <c r="EX36" s="7"/>
      <c r="EY36" s="7"/>
      <c r="EZ36" s="7"/>
      <c r="FA36" s="7"/>
      <c r="FB36" s="7"/>
      <c r="FC36" s="7"/>
      <c r="FD36" s="7"/>
      <c r="FE36" s="7">
        <v>5</v>
      </c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>
        <v>7</v>
      </c>
      <c r="FZ36" s="7"/>
      <c r="GA36" s="7">
        <v>5</v>
      </c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>
        <v>5</v>
      </c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>
        <v>10</v>
      </c>
      <c r="IC36" s="7">
        <v>10</v>
      </c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>
        <v>1</v>
      </c>
      <c r="JH36" s="7"/>
      <c r="JI36" s="7"/>
      <c r="JJ36" s="7">
        <v>8</v>
      </c>
      <c r="JK36" s="7"/>
      <c r="JL36" s="7"/>
      <c r="JM36" s="7"/>
      <c r="JN36" s="7">
        <v>10</v>
      </c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>
        <v>500</v>
      </c>
      <c r="KL36" s="7"/>
      <c r="KM36" s="7">
        <v>100</v>
      </c>
      <c r="KN36" s="7">
        <v>3000</v>
      </c>
      <c r="KO36" s="7">
        <v>600</v>
      </c>
      <c r="KP36" s="7">
        <v>2450</v>
      </c>
      <c r="KQ36" s="7">
        <v>700</v>
      </c>
      <c r="KR36" s="7"/>
      <c r="KS36" s="7"/>
      <c r="KT36" s="7">
        <v>150</v>
      </c>
      <c r="KU36" s="7"/>
      <c r="KV36" s="7"/>
      <c r="KW36" s="7">
        <v>10</v>
      </c>
      <c r="KX36" s="7"/>
      <c r="KY36" s="7">
        <v>10</v>
      </c>
      <c r="KZ36" s="7"/>
      <c r="LA36" s="7">
        <v>200</v>
      </c>
      <c r="LB36" s="7">
        <v>1500</v>
      </c>
      <c r="LC36" s="7"/>
      <c r="LD36" s="7"/>
      <c r="LE36" s="7">
        <v>300</v>
      </c>
      <c r="LF36" s="7">
        <v>5</v>
      </c>
      <c r="LG36" s="7"/>
      <c r="LH36" s="7"/>
      <c r="LI36" s="7">
        <v>160</v>
      </c>
      <c r="LJ36" s="7"/>
      <c r="LK36" s="7"/>
      <c r="LL36" s="7"/>
      <c r="LM36" s="7">
        <v>500</v>
      </c>
      <c r="LN36" s="7">
        <v>500</v>
      </c>
      <c r="LO36" s="7">
        <v>1500</v>
      </c>
      <c r="LP36" s="7"/>
      <c r="LQ36" s="7"/>
      <c r="LR36" s="7"/>
      <c r="LS36" s="7"/>
      <c r="LT36" s="7">
        <v>60</v>
      </c>
      <c r="LU36" s="7"/>
      <c r="LV36" s="7">
        <v>100</v>
      </c>
      <c r="LW36" s="7">
        <v>200</v>
      </c>
      <c r="LX36" s="7">
        <v>300</v>
      </c>
      <c r="LY36" s="7">
        <v>200</v>
      </c>
      <c r="LZ36" s="7">
        <v>560</v>
      </c>
      <c r="MA36" s="7"/>
      <c r="MB36" s="7">
        <v>500</v>
      </c>
      <c r="MC36" s="7">
        <v>100</v>
      </c>
      <c r="MD36" s="7">
        <v>30</v>
      </c>
      <c r="ME36" s="7">
        <v>100</v>
      </c>
      <c r="MF36" s="7"/>
      <c r="MG36" s="7">
        <v>25</v>
      </c>
      <c r="MH36" s="7">
        <v>300</v>
      </c>
      <c r="MI36" s="7">
        <v>10</v>
      </c>
      <c r="MJ36" s="7"/>
      <c r="MK36" s="7"/>
      <c r="ML36" s="7">
        <v>30</v>
      </c>
      <c r="MM36" s="7">
        <v>510</v>
      </c>
      <c r="MN36" s="7"/>
      <c r="MO36" s="7">
        <v>1000</v>
      </c>
      <c r="MP36" s="7">
        <v>100</v>
      </c>
      <c r="MQ36" s="7">
        <v>20</v>
      </c>
      <c r="MR36" s="7">
        <v>440</v>
      </c>
      <c r="MS36" s="7">
        <v>100</v>
      </c>
      <c r="MT36" s="7">
        <v>50</v>
      </c>
      <c r="MU36" s="7"/>
      <c r="MV36" s="7"/>
      <c r="MW36" s="7"/>
      <c r="MX36" s="7"/>
      <c r="MY36" s="7">
        <v>200</v>
      </c>
      <c r="MZ36" s="7"/>
      <c r="NA36" s="7"/>
      <c r="NB36" s="7">
        <f t="shared" si="1"/>
        <v>17871</v>
      </c>
    </row>
    <row r="37" spans="1:366" x14ac:dyDescent="0.25">
      <c r="A37" s="6">
        <v>36</v>
      </c>
      <c r="B37" s="2">
        <v>43</v>
      </c>
      <c r="C37" s="4" t="s">
        <v>421</v>
      </c>
      <c r="D37" s="4" t="s">
        <v>422</v>
      </c>
      <c r="E37" s="2" t="s">
        <v>368</v>
      </c>
      <c r="F37" s="7">
        <v>20</v>
      </c>
      <c r="G37" s="7"/>
      <c r="H37" s="7">
        <v>30</v>
      </c>
      <c r="I37" s="7">
        <v>25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>
        <v>500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>
        <v>2</v>
      </c>
      <c r="BV37" s="7"/>
      <c r="BW37" s="7"/>
      <c r="BX37" s="7"/>
      <c r="BY37" s="7"/>
      <c r="BZ37" s="7"/>
      <c r="CA37" s="7"/>
      <c r="CB37" s="7"/>
      <c r="CC37" s="7"/>
      <c r="CD37" s="7"/>
      <c r="CE37" s="7">
        <v>5</v>
      </c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>
        <v>10</v>
      </c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>
        <v>7</v>
      </c>
      <c r="FZ37" s="7"/>
      <c r="GA37" s="7">
        <v>5</v>
      </c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>
        <v>4</v>
      </c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>
        <v>3</v>
      </c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>
        <v>10</v>
      </c>
      <c r="IO37" s="7"/>
      <c r="IP37" s="7"/>
      <c r="IQ37" s="7"/>
      <c r="IR37" s="7"/>
      <c r="IS37" s="7"/>
      <c r="IT37" s="7"/>
      <c r="IU37" s="7">
        <v>5</v>
      </c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>
        <v>1</v>
      </c>
      <c r="JH37" s="7"/>
      <c r="JI37" s="7"/>
      <c r="JJ37" s="7"/>
      <c r="JK37" s="7"/>
      <c r="JL37" s="7">
        <v>50</v>
      </c>
      <c r="JM37" s="7"/>
      <c r="JN37" s="7">
        <v>10</v>
      </c>
      <c r="JO37" s="7"/>
      <c r="JP37" s="7"/>
      <c r="JQ37" s="7"/>
      <c r="JR37" s="7"/>
      <c r="JS37" s="7"/>
      <c r="JT37" s="7"/>
      <c r="JU37" s="7"/>
      <c r="JV37" s="7"/>
      <c r="JW37" s="7">
        <v>2</v>
      </c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>
        <v>50</v>
      </c>
      <c r="KL37" s="7"/>
      <c r="KM37" s="7"/>
      <c r="KN37" s="7">
        <v>5000</v>
      </c>
      <c r="KO37" s="7">
        <v>400</v>
      </c>
      <c r="KP37" s="7">
        <v>1850</v>
      </c>
      <c r="KQ37" s="7">
        <v>240</v>
      </c>
      <c r="KR37" s="7"/>
      <c r="KS37" s="7"/>
      <c r="KT37" s="7"/>
      <c r="KU37" s="7"/>
      <c r="KV37" s="7"/>
      <c r="KW37" s="7">
        <v>10</v>
      </c>
      <c r="KX37" s="7">
        <v>100</v>
      </c>
      <c r="KY37" s="7">
        <v>10</v>
      </c>
      <c r="KZ37" s="7"/>
      <c r="LA37" s="7">
        <v>200</v>
      </c>
      <c r="LB37" s="7">
        <v>1500</v>
      </c>
      <c r="LC37" s="7"/>
      <c r="LD37" s="7"/>
      <c r="LE37" s="7">
        <v>300</v>
      </c>
      <c r="LF37" s="7">
        <v>10</v>
      </c>
      <c r="LG37" s="7"/>
      <c r="LH37" s="7"/>
      <c r="LI37" s="7">
        <v>80</v>
      </c>
      <c r="LJ37" s="7"/>
      <c r="LK37" s="7"/>
      <c r="LL37" s="7"/>
      <c r="LM37" s="7"/>
      <c r="LN37" s="7">
        <v>500</v>
      </c>
      <c r="LO37" s="7"/>
      <c r="LP37" s="7"/>
      <c r="LQ37" s="7"/>
      <c r="LR37" s="7"/>
      <c r="LS37" s="7"/>
      <c r="LT37" s="7">
        <v>70</v>
      </c>
      <c r="LU37" s="7"/>
      <c r="LV37" s="7">
        <v>200</v>
      </c>
      <c r="LW37" s="7">
        <v>130</v>
      </c>
      <c r="LX37" s="7">
        <v>300</v>
      </c>
      <c r="LY37" s="7">
        <v>200</v>
      </c>
      <c r="LZ37" s="7">
        <v>510</v>
      </c>
      <c r="MA37" s="7"/>
      <c r="MB37" s="7">
        <v>200</v>
      </c>
      <c r="MC37" s="7">
        <v>100</v>
      </c>
      <c r="MD37" s="7">
        <v>50</v>
      </c>
      <c r="ME37" s="7">
        <v>200</v>
      </c>
      <c r="MF37" s="7"/>
      <c r="MG37" s="7">
        <v>25</v>
      </c>
      <c r="MH37" s="7">
        <v>250</v>
      </c>
      <c r="MI37" s="7">
        <v>10</v>
      </c>
      <c r="MJ37" s="7"/>
      <c r="MK37" s="7"/>
      <c r="ML37" s="7">
        <v>20</v>
      </c>
      <c r="MM37" s="7">
        <v>420</v>
      </c>
      <c r="MN37" s="7"/>
      <c r="MO37" s="7">
        <v>500</v>
      </c>
      <c r="MP37" s="7">
        <v>100</v>
      </c>
      <c r="MQ37" s="7">
        <v>50</v>
      </c>
      <c r="MR37" s="7">
        <v>170</v>
      </c>
      <c r="MS37" s="7">
        <v>100</v>
      </c>
      <c r="MT37" s="7">
        <v>150</v>
      </c>
      <c r="MU37" s="7"/>
      <c r="MV37" s="7"/>
      <c r="MW37" s="7"/>
      <c r="MX37" s="7"/>
      <c r="MY37" s="7">
        <v>200</v>
      </c>
      <c r="MZ37" s="7"/>
      <c r="NA37" s="7"/>
      <c r="NB37" s="7">
        <f t="shared" si="1"/>
        <v>14894</v>
      </c>
    </row>
    <row r="38" spans="1:366" x14ac:dyDescent="0.25">
      <c r="A38" s="6">
        <v>37</v>
      </c>
      <c r="B38" s="2">
        <v>44</v>
      </c>
      <c r="C38" s="4" t="s">
        <v>423</v>
      </c>
      <c r="D38" s="4" t="s">
        <v>424</v>
      </c>
      <c r="E38" s="2" t="s">
        <v>368</v>
      </c>
      <c r="F38" s="7"/>
      <c r="G38" s="7"/>
      <c r="H38" s="7"/>
      <c r="I38" s="7">
        <v>25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v>500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>
        <v>3</v>
      </c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>
        <v>5</v>
      </c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>
        <v>1</v>
      </c>
      <c r="JH38" s="7"/>
      <c r="JI38" s="7"/>
      <c r="JJ38" s="7"/>
      <c r="JK38" s="7"/>
      <c r="JL38" s="7">
        <v>50</v>
      </c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>
        <v>10</v>
      </c>
      <c r="KL38" s="7"/>
      <c r="KM38" s="7"/>
      <c r="KN38" s="7"/>
      <c r="KO38" s="7"/>
      <c r="KP38" s="7"/>
      <c r="KQ38" s="7">
        <v>20</v>
      </c>
      <c r="KR38" s="7"/>
      <c r="KS38" s="7"/>
      <c r="KT38" s="7"/>
      <c r="KU38" s="7"/>
      <c r="KV38" s="7"/>
      <c r="KW38" s="7"/>
      <c r="KX38" s="7">
        <v>100</v>
      </c>
      <c r="KY38" s="7"/>
      <c r="KZ38" s="7"/>
      <c r="LA38" s="7">
        <v>50</v>
      </c>
      <c r="LB38" s="7">
        <v>100</v>
      </c>
      <c r="LC38" s="7"/>
      <c r="LD38" s="7"/>
      <c r="LE38" s="7">
        <v>50</v>
      </c>
      <c r="LF38" s="7"/>
      <c r="LG38" s="7"/>
      <c r="LH38" s="7"/>
      <c r="LI38" s="7">
        <v>10</v>
      </c>
      <c r="LJ38" s="7"/>
      <c r="LK38" s="7"/>
      <c r="LL38" s="7"/>
      <c r="LM38" s="7"/>
      <c r="LN38" s="7">
        <v>100</v>
      </c>
      <c r="LO38" s="7"/>
      <c r="LP38" s="7"/>
      <c r="LQ38" s="7"/>
      <c r="LR38" s="7"/>
      <c r="LS38" s="7"/>
      <c r="LT38" s="7">
        <v>70</v>
      </c>
      <c r="LU38" s="7"/>
      <c r="LV38" s="7">
        <v>150</v>
      </c>
      <c r="LW38" s="7">
        <v>100</v>
      </c>
      <c r="LX38" s="7">
        <v>200</v>
      </c>
      <c r="LY38" s="7"/>
      <c r="LZ38" s="7">
        <v>100</v>
      </c>
      <c r="MA38" s="7"/>
      <c r="MB38" s="7"/>
      <c r="MC38" s="7">
        <v>40</v>
      </c>
      <c r="MD38" s="7">
        <v>50</v>
      </c>
      <c r="ME38" s="7">
        <v>100</v>
      </c>
      <c r="MF38" s="7"/>
      <c r="MG38" s="7">
        <v>100</v>
      </c>
      <c r="MH38" s="7">
        <v>200</v>
      </c>
      <c r="MI38" s="7">
        <v>20</v>
      </c>
      <c r="MJ38" s="7"/>
      <c r="MK38" s="7"/>
      <c r="ML38" s="7"/>
      <c r="MM38" s="7"/>
      <c r="MN38" s="7"/>
      <c r="MO38" s="7"/>
      <c r="MP38" s="7">
        <v>100</v>
      </c>
      <c r="MQ38" s="7">
        <v>60</v>
      </c>
      <c r="MR38" s="7"/>
      <c r="MS38" s="7"/>
      <c r="MT38" s="7">
        <v>50</v>
      </c>
      <c r="MU38" s="7"/>
      <c r="MV38" s="7"/>
      <c r="MW38" s="7"/>
      <c r="MX38" s="7"/>
      <c r="MY38" s="7">
        <v>100</v>
      </c>
      <c r="MZ38" s="7"/>
      <c r="NA38" s="7"/>
      <c r="NB38" s="7">
        <f t="shared" si="1"/>
        <v>2464</v>
      </c>
    </row>
    <row r="39" spans="1:366" x14ac:dyDescent="0.25">
      <c r="A39" s="6">
        <v>38</v>
      </c>
      <c r="B39" s="2">
        <v>45</v>
      </c>
      <c r="C39" s="4" t="s">
        <v>425</v>
      </c>
      <c r="D39" s="4" t="s">
        <v>426</v>
      </c>
      <c r="E39" s="2" t="s">
        <v>368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>
        <v>10</v>
      </c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>
        <v>5</v>
      </c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>
        <v>1</v>
      </c>
      <c r="JH39" s="7"/>
      <c r="JI39" s="7"/>
      <c r="JJ39" s="7"/>
      <c r="JK39" s="7"/>
      <c r="JL39" s="7">
        <v>50</v>
      </c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>
        <v>20</v>
      </c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>
        <v>100</v>
      </c>
      <c r="LC39" s="7"/>
      <c r="LD39" s="7"/>
      <c r="LE39" s="7"/>
      <c r="LF39" s="7"/>
      <c r="LG39" s="7"/>
      <c r="LH39" s="7"/>
      <c r="LI39" s="7">
        <v>10</v>
      </c>
      <c r="LJ39" s="7"/>
      <c r="LK39" s="7"/>
      <c r="LL39" s="7"/>
      <c r="LM39" s="7"/>
      <c r="LN39" s="7">
        <v>100</v>
      </c>
      <c r="LO39" s="7"/>
      <c r="LP39" s="7"/>
      <c r="LQ39" s="7"/>
      <c r="LR39" s="7"/>
      <c r="LS39" s="7"/>
      <c r="LT39" s="7">
        <v>30</v>
      </c>
      <c r="LU39" s="7"/>
      <c r="LV39" s="7">
        <v>10</v>
      </c>
      <c r="LW39" s="7">
        <v>100</v>
      </c>
      <c r="LX39" s="7">
        <v>100</v>
      </c>
      <c r="LY39" s="7"/>
      <c r="LZ39" s="7">
        <v>100</v>
      </c>
      <c r="MA39" s="7"/>
      <c r="MB39" s="7"/>
      <c r="MC39" s="7"/>
      <c r="MD39" s="7">
        <v>50</v>
      </c>
      <c r="ME39" s="7">
        <v>100</v>
      </c>
      <c r="MF39" s="7"/>
      <c r="MG39" s="7">
        <v>100</v>
      </c>
      <c r="MH39" s="7"/>
      <c r="MI39" s="7"/>
      <c r="MJ39" s="7"/>
      <c r="MK39" s="7"/>
      <c r="ML39" s="7"/>
      <c r="MM39" s="7">
        <v>20</v>
      </c>
      <c r="MN39" s="7"/>
      <c r="MO39" s="7"/>
      <c r="MP39" s="7"/>
      <c r="MQ39" s="7">
        <v>30</v>
      </c>
      <c r="MR39" s="7"/>
      <c r="MS39" s="7"/>
      <c r="MT39" s="7">
        <v>50</v>
      </c>
      <c r="MU39" s="7"/>
      <c r="MV39" s="7"/>
      <c r="MW39" s="7"/>
      <c r="MX39" s="7"/>
      <c r="MY39" s="7">
        <v>50</v>
      </c>
      <c r="MZ39" s="7"/>
      <c r="NA39" s="7"/>
      <c r="NB39" s="7">
        <f t="shared" si="1"/>
        <v>1036</v>
      </c>
    </row>
    <row r="40" spans="1:366" x14ac:dyDescent="0.25">
      <c r="A40" s="6">
        <v>39</v>
      </c>
      <c r="B40" s="2">
        <v>46</v>
      </c>
      <c r="C40" s="4" t="s">
        <v>427</v>
      </c>
      <c r="D40" s="4" t="s">
        <v>428</v>
      </c>
      <c r="E40" s="2" t="s">
        <v>368</v>
      </c>
      <c r="F40" s="7"/>
      <c r="G40" s="7"/>
      <c r="H40" s="7"/>
      <c r="I40" s="7">
        <v>25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>
        <v>10</v>
      </c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>
        <v>5</v>
      </c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>
        <v>4</v>
      </c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>
        <v>8</v>
      </c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>
        <v>20</v>
      </c>
      <c r="KL40" s="7"/>
      <c r="KM40" s="7"/>
      <c r="KN40" s="7"/>
      <c r="KO40" s="7"/>
      <c r="KP40" s="7">
        <v>2800</v>
      </c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>
        <v>100</v>
      </c>
      <c r="LC40" s="7"/>
      <c r="LD40" s="7"/>
      <c r="LE40" s="7"/>
      <c r="LF40" s="7"/>
      <c r="LG40" s="7">
        <v>20</v>
      </c>
      <c r="LH40" s="7"/>
      <c r="LI40" s="7">
        <v>580</v>
      </c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>
        <v>10</v>
      </c>
      <c r="MA40" s="7"/>
      <c r="MB40" s="7">
        <v>10</v>
      </c>
      <c r="MC40" s="7"/>
      <c r="MD40" s="7"/>
      <c r="ME40" s="7">
        <v>50</v>
      </c>
      <c r="MF40" s="7"/>
      <c r="MG40" s="7"/>
      <c r="MH40" s="7"/>
      <c r="MI40" s="7">
        <v>10</v>
      </c>
      <c r="MJ40" s="7"/>
      <c r="MK40" s="7"/>
      <c r="ML40" s="7">
        <v>10</v>
      </c>
      <c r="MM40" s="7"/>
      <c r="MN40" s="7"/>
      <c r="MO40" s="7">
        <v>50</v>
      </c>
      <c r="MP40" s="7"/>
      <c r="MQ40" s="7"/>
      <c r="MR40" s="7">
        <v>20</v>
      </c>
      <c r="MS40" s="7"/>
      <c r="MT40" s="7"/>
      <c r="MU40" s="7"/>
      <c r="MV40" s="7"/>
      <c r="MW40" s="7"/>
      <c r="MX40" s="7"/>
      <c r="MY40" s="7"/>
      <c r="MZ40" s="7"/>
      <c r="NA40" s="7"/>
      <c r="NB40" s="7">
        <f t="shared" si="1"/>
        <v>3732</v>
      </c>
    </row>
    <row r="41" spans="1:366" x14ac:dyDescent="0.25">
      <c r="A41" s="6">
        <v>40</v>
      </c>
      <c r="B41" s="2">
        <v>47</v>
      </c>
      <c r="C41" s="4" t="s">
        <v>429</v>
      </c>
      <c r="D41" s="4" t="s">
        <v>430</v>
      </c>
      <c r="E41" s="2" t="s">
        <v>368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>
        <v>5</v>
      </c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>
        <v>4</v>
      </c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>
        <v>8</v>
      </c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>
        <v>2600</v>
      </c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>
        <v>100</v>
      </c>
      <c r="LC41" s="7"/>
      <c r="LD41" s="7"/>
      <c r="LE41" s="7"/>
      <c r="LF41" s="7"/>
      <c r="LG41" s="7">
        <v>20</v>
      </c>
      <c r="LH41" s="7"/>
      <c r="LI41" s="7">
        <v>480</v>
      </c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>
        <v>100</v>
      </c>
      <c r="LX41" s="7"/>
      <c r="LY41" s="7"/>
      <c r="LZ41" s="7">
        <v>10</v>
      </c>
      <c r="MA41" s="7"/>
      <c r="MB41" s="7">
        <v>10</v>
      </c>
      <c r="MC41" s="7"/>
      <c r="MD41" s="7"/>
      <c r="ME41" s="7"/>
      <c r="MF41" s="7"/>
      <c r="MG41" s="7"/>
      <c r="MH41" s="7"/>
      <c r="MI41" s="7">
        <v>10</v>
      </c>
      <c r="MJ41" s="7"/>
      <c r="MK41" s="7"/>
      <c r="ML41" s="7"/>
      <c r="MM41" s="7">
        <v>30</v>
      </c>
      <c r="MN41" s="7"/>
      <c r="MO41" s="7">
        <v>50</v>
      </c>
      <c r="MP41" s="7"/>
      <c r="MQ41" s="7"/>
      <c r="MR41" s="7">
        <v>20</v>
      </c>
      <c r="MS41" s="7"/>
      <c r="MT41" s="7"/>
      <c r="MU41" s="7"/>
      <c r="MV41" s="7"/>
      <c r="MW41" s="7"/>
      <c r="MX41" s="7"/>
      <c r="MY41" s="7"/>
      <c r="MZ41" s="7"/>
      <c r="NA41" s="7"/>
      <c r="NB41" s="7">
        <f t="shared" si="1"/>
        <v>3447</v>
      </c>
    </row>
    <row r="42" spans="1:366" x14ac:dyDescent="0.25">
      <c r="A42" s="6">
        <v>41</v>
      </c>
      <c r="B42" s="2">
        <v>48</v>
      </c>
      <c r="C42" s="4" t="s">
        <v>431</v>
      </c>
      <c r="D42" s="4" t="s">
        <v>432</v>
      </c>
      <c r="E42" s="2" t="s">
        <v>368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>
        <v>50</v>
      </c>
      <c r="KL42" s="7"/>
      <c r="KM42" s="7"/>
      <c r="KN42" s="7">
        <v>800</v>
      </c>
      <c r="KO42" s="7">
        <v>500</v>
      </c>
      <c r="KP42" s="7">
        <v>200</v>
      </c>
      <c r="KQ42" s="7">
        <v>65</v>
      </c>
      <c r="KR42" s="7"/>
      <c r="KS42" s="7"/>
      <c r="KT42" s="7"/>
      <c r="KU42" s="7"/>
      <c r="KV42" s="7"/>
      <c r="KW42" s="7"/>
      <c r="KX42" s="7">
        <v>50</v>
      </c>
      <c r="KY42" s="7"/>
      <c r="KZ42" s="7"/>
      <c r="LA42" s="7"/>
      <c r="LB42" s="7">
        <v>400</v>
      </c>
      <c r="LC42" s="7"/>
      <c r="LD42" s="7"/>
      <c r="LE42" s="7"/>
      <c r="LF42" s="7"/>
      <c r="LG42" s="7"/>
      <c r="LH42" s="7"/>
      <c r="LI42" s="7">
        <v>50</v>
      </c>
      <c r="LJ42" s="7"/>
      <c r="LK42" s="7"/>
      <c r="LL42" s="7"/>
      <c r="LM42" s="7"/>
      <c r="LN42" s="7">
        <v>100</v>
      </c>
      <c r="LO42" s="7">
        <v>1400</v>
      </c>
      <c r="LP42" s="7"/>
      <c r="LQ42" s="7"/>
      <c r="LR42" s="7">
        <v>10</v>
      </c>
      <c r="LS42" s="7"/>
      <c r="LT42" s="7"/>
      <c r="LU42" s="7"/>
      <c r="LV42" s="7">
        <v>10</v>
      </c>
      <c r="LW42" s="7">
        <v>30</v>
      </c>
      <c r="LX42" s="7"/>
      <c r="LY42" s="7"/>
      <c r="LZ42" s="7">
        <v>22</v>
      </c>
      <c r="MA42" s="7"/>
      <c r="MB42" s="7">
        <v>10</v>
      </c>
      <c r="MC42" s="7"/>
      <c r="MD42" s="7"/>
      <c r="ME42" s="7"/>
      <c r="MF42" s="7"/>
      <c r="MG42" s="7"/>
      <c r="MH42" s="7"/>
      <c r="MI42" s="7"/>
      <c r="MJ42" s="7">
        <v>20</v>
      </c>
      <c r="MK42" s="7">
        <v>10</v>
      </c>
      <c r="ML42" s="7">
        <v>5</v>
      </c>
      <c r="MM42" s="7"/>
      <c r="MN42" s="7"/>
      <c r="MO42" s="7"/>
      <c r="MP42" s="7"/>
      <c r="MQ42" s="7"/>
      <c r="MR42" s="7"/>
      <c r="MS42" s="7">
        <v>1</v>
      </c>
      <c r="MT42" s="7">
        <v>10</v>
      </c>
      <c r="MU42" s="7"/>
      <c r="MV42" s="7"/>
      <c r="MW42" s="7"/>
      <c r="MX42" s="7"/>
      <c r="MY42" s="7">
        <v>24</v>
      </c>
      <c r="MZ42" s="7"/>
      <c r="NA42" s="7"/>
      <c r="NB42" s="7">
        <f t="shared" si="1"/>
        <v>3767</v>
      </c>
    </row>
    <row r="43" spans="1:366" x14ac:dyDescent="0.25">
      <c r="A43" s="6">
        <v>42</v>
      </c>
      <c r="B43" s="2">
        <v>49</v>
      </c>
      <c r="C43" s="4" t="s">
        <v>433</v>
      </c>
      <c r="D43" s="4" t="s">
        <v>434</v>
      </c>
      <c r="E43" s="2" t="s">
        <v>368</v>
      </c>
      <c r="F43" s="7">
        <v>2000</v>
      </c>
      <c r="G43" s="7">
        <v>500</v>
      </c>
      <c r="H43" s="7">
        <v>10100</v>
      </c>
      <c r="I43" s="7">
        <v>100</v>
      </c>
      <c r="J43" s="7"/>
      <c r="K43" s="7"/>
      <c r="L43" s="7"/>
      <c r="M43" s="7"/>
      <c r="N43" s="7"/>
      <c r="O43" s="7">
        <v>300</v>
      </c>
      <c r="P43" s="7"/>
      <c r="Q43" s="7"/>
      <c r="R43" s="7"/>
      <c r="S43" s="7">
        <v>100</v>
      </c>
      <c r="T43" s="7"/>
      <c r="U43" s="7"/>
      <c r="V43" s="7"/>
      <c r="W43" s="7"/>
      <c r="X43" s="7"/>
      <c r="Y43" s="7"/>
      <c r="Z43" s="7"/>
      <c r="AA43" s="7"/>
      <c r="AB43" s="7"/>
      <c r="AC43" s="7">
        <v>1710</v>
      </c>
      <c r="AD43" s="7"/>
      <c r="AE43" s="7"/>
      <c r="AF43" s="7"/>
      <c r="AG43" s="7"/>
      <c r="AH43" s="7"/>
      <c r="AI43" s="7"/>
      <c r="AJ43" s="7">
        <v>50</v>
      </c>
      <c r="AK43" s="7">
        <v>30</v>
      </c>
      <c r="AL43" s="7"/>
      <c r="AM43" s="7"/>
      <c r="AN43" s="7"/>
      <c r="AO43" s="7"/>
      <c r="AP43" s="7"/>
      <c r="AQ43" s="7"/>
      <c r="AR43" s="7">
        <v>30</v>
      </c>
      <c r="AS43" s="7"/>
      <c r="AT43" s="7"/>
      <c r="AU43" s="7"/>
      <c r="AV43" s="7"/>
      <c r="AW43" s="7"/>
      <c r="AX43" s="7"/>
      <c r="AY43" s="7"/>
      <c r="AZ43" s="7"/>
      <c r="BA43" s="7"/>
      <c r="BB43" s="7">
        <v>10</v>
      </c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>
        <v>300</v>
      </c>
      <c r="BY43" s="7"/>
      <c r="BZ43" s="7"/>
      <c r="CA43" s="7"/>
      <c r="CB43" s="7"/>
      <c r="CC43" s="7"/>
      <c r="CD43" s="7"/>
      <c r="CE43" s="7"/>
      <c r="CF43" s="7">
        <v>100</v>
      </c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>
        <v>3</v>
      </c>
      <c r="DA43" s="7"/>
      <c r="DB43" s="7">
        <v>500</v>
      </c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>
        <v>30</v>
      </c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>
        <v>10</v>
      </c>
      <c r="EI43" s="7"/>
      <c r="EJ43" s="7">
        <v>20</v>
      </c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>
        <v>20</v>
      </c>
      <c r="EW43" s="7"/>
      <c r="EX43" s="7"/>
      <c r="EY43" s="7"/>
      <c r="EZ43" s="7"/>
      <c r="FA43" s="7"/>
      <c r="FB43" s="7"/>
      <c r="FC43" s="7">
        <v>30</v>
      </c>
      <c r="FD43" s="7"/>
      <c r="FE43" s="7"/>
      <c r="FF43" s="7"/>
      <c r="FG43" s="7"/>
      <c r="FH43" s="7"/>
      <c r="FI43" s="7"/>
      <c r="FJ43" s="7"/>
      <c r="FK43" s="7">
        <v>40</v>
      </c>
      <c r="FL43" s="7">
        <v>300</v>
      </c>
      <c r="FM43" s="7">
        <v>100</v>
      </c>
      <c r="FN43" s="7">
        <v>20</v>
      </c>
      <c r="FO43" s="7"/>
      <c r="FP43" s="7"/>
      <c r="FQ43" s="7"/>
      <c r="FR43" s="7">
        <v>20</v>
      </c>
      <c r="FS43" s="7">
        <v>10</v>
      </c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>
        <v>50</v>
      </c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>
        <v>30</v>
      </c>
      <c r="GT43" s="7">
        <v>100</v>
      </c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>
        <v>4</v>
      </c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>
        <v>20</v>
      </c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>
        <v>2</v>
      </c>
      <c r="II43" s="7"/>
      <c r="IJ43" s="7"/>
      <c r="IK43" s="7">
        <v>50</v>
      </c>
      <c r="IL43" s="7"/>
      <c r="IM43" s="7"/>
      <c r="IN43" s="7"/>
      <c r="IO43" s="7"/>
      <c r="IP43" s="7"/>
      <c r="IQ43" s="7"/>
      <c r="IR43" s="7"/>
      <c r="IS43" s="7"/>
      <c r="IT43" s="7">
        <v>100</v>
      </c>
      <c r="IU43" s="7"/>
      <c r="IV43" s="7"/>
      <c r="IW43" s="7"/>
      <c r="IX43" s="7">
        <v>50</v>
      </c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>
        <v>10</v>
      </c>
      <c r="JU43" s="7"/>
      <c r="JV43" s="7">
        <v>50</v>
      </c>
      <c r="JW43" s="7">
        <v>100</v>
      </c>
      <c r="JX43" s="7"/>
      <c r="JY43" s="7"/>
      <c r="JZ43" s="7"/>
      <c r="KA43" s="7"/>
      <c r="KB43" s="7"/>
      <c r="KC43" s="7"/>
      <c r="KD43" s="7"/>
      <c r="KE43" s="7"/>
      <c r="KF43" s="7"/>
      <c r="KG43" s="7">
        <v>1000</v>
      </c>
      <c r="KH43" s="7">
        <v>30</v>
      </c>
      <c r="KI43" s="7">
        <v>5000</v>
      </c>
      <c r="KJ43" s="7"/>
      <c r="KK43" s="7">
        <v>510</v>
      </c>
      <c r="KL43" s="7"/>
      <c r="KM43" s="7">
        <v>100</v>
      </c>
      <c r="KN43" s="7">
        <v>3000</v>
      </c>
      <c r="KO43" s="7"/>
      <c r="KP43" s="7">
        <v>1000</v>
      </c>
      <c r="KQ43" s="7">
        <v>16000</v>
      </c>
      <c r="KR43" s="7"/>
      <c r="KS43" s="7"/>
      <c r="KT43" s="7"/>
      <c r="KU43" s="7">
        <v>1000</v>
      </c>
      <c r="KV43" s="7"/>
      <c r="KW43" s="7">
        <v>6150</v>
      </c>
      <c r="KX43" s="7">
        <v>1000</v>
      </c>
      <c r="KY43" s="7"/>
      <c r="KZ43" s="7"/>
      <c r="LA43" s="7">
        <v>2500</v>
      </c>
      <c r="LB43" s="7">
        <v>2000</v>
      </c>
      <c r="LC43" s="7">
        <v>100</v>
      </c>
      <c r="LD43" s="7"/>
      <c r="LE43" s="7">
        <v>1000</v>
      </c>
      <c r="LF43" s="7">
        <v>500</v>
      </c>
      <c r="LG43" s="7">
        <v>50</v>
      </c>
      <c r="LH43" s="7"/>
      <c r="LI43" s="7">
        <v>1200</v>
      </c>
      <c r="LJ43" s="7">
        <v>1000</v>
      </c>
      <c r="LK43" s="7"/>
      <c r="LL43" s="7"/>
      <c r="LM43" s="7"/>
      <c r="LN43" s="7">
        <v>12000</v>
      </c>
      <c r="LO43" s="7"/>
      <c r="LP43" s="7">
        <v>20</v>
      </c>
      <c r="LQ43" s="7"/>
      <c r="LR43" s="7"/>
      <c r="LS43" s="7"/>
      <c r="LT43" s="7"/>
      <c r="LU43" s="7"/>
      <c r="LV43" s="7">
        <v>100</v>
      </c>
      <c r="LW43" s="7">
        <v>1820</v>
      </c>
      <c r="LX43" s="7">
        <v>4000</v>
      </c>
      <c r="LY43" s="7">
        <v>2000</v>
      </c>
      <c r="LZ43" s="7">
        <v>2830</v>
      </c>
      <c r="MA43" s="7">
        <v>200</v>
      </c>
      <c r="MB43" s="7">
        <v>100</v>
      </c>
      <c r="MC43" s="7">
        <v>1000</v>
      </c>
      <c r="MD43" s="7"/>
      <c r="ME43" s="7"/>
      <c r="MF43" s="7">
        <v>500</v>
      </c>
      <c r="MG43" s="7"/>
      <c r="MH43" s="7">
        <v>4000</v>
      </c>
      <c r="MI43" s="7"/>
      <c r="MJ43" s="7">
        <v>300</v>
      </c>
      <c r="MK43" s="7"/>
      <c r="ML43" s="7">
        <v>200</v>
      </c>
      <c r="MM43" s="7">
        <v>2000</v>
      </c>
      <c r="MN43" s="7"/>
      <c r="MO43" s="7"/>
      <c r="MP43" s="7"/>
      <c r="MQ43" s="7">
        <v>100</v>
      </c>
      <c r="MR43" s="7"/>
      <c r="MS43" s="7"/>
      <c r="MT43" s="7">
        <v>1000</v>
      </c>
      <c r="MU43" s="7">
        <v>50</v>
      </c>
      <c r="MV43" s="7">
        <v>200</v>
      </c>
      <c r="MW43" s="7"/>
      <c r="MX43" s="7">
        <v>100</v>
      </c>
      <c r="MY43" s="7"/>
      <c r="MZ43" s="7"/>
      <c r="NA43" s="7"/>
      <c r="NB43" s="7">
        <f t="shared" si="1"/>
        <v>92659</v>
      </c>
    </row>
    <row r="44" spans="1:366" x14ac:dyDescent="0.25">
      <c r="A44" s="6">
        <v>43</v>
      </c>
      <c r="B44" s="2">
        <v>50</v>
      </c>
      <c r="C44" s="4" t="s">
        <v>435</v>
      </c>
      <c r="D44" s="4" t="s">
        <v>436</v>
      </c>
      <c r="E44" s="2" t="s">
        <v>368</v>
      </c>
      <c r="F44" s="7">
        <v>3000</v>
      </c>
      <c r="G44" s="7">
        <v>500</v>
      </c>
      <c r="H44" s="7">
        <v>120</v>
      </c>
      <c r="I44" s="7">
        <v>100</v>
      </c>
      <c r="J44" s="7">
        <v>800</v>
      </c>
      <c r="K44" s="7"/>
      <c r="L44" s="7"/>
      <c r="M44" s="7"/>
      <c r="N44" s="7"/>
      <c r="O44" s="7">
        <v>200</v>
      </c>
      <c r="P44" s="7"/>
      <c r="Q44" s="7"/>
      <c r="R44" s="7"/>
      <c r="S44" s="7"/>
      <c r="T44" s="7">
        <v>1000</v>
      </c>
      <c r="U44" s="7"/>
      <c r="V44" s="7"/>
      <c r="W44" s="7"/>
      <c r="X44" s="7"/>
      <c r="Y44" s="7"/>
      <c r="Z44" s="7"/>
      <c r="AA44" s="7"/>
      <c r="AB44" s="7"/>
      <c r="AC44" s="7">
        <v>12020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>
        <v>500</v>
      </c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>
        <v>10</v>
      </c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>
        <v>50</v>
      </c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>
        <v>30</v>
      </c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>
        <v>100</v>
      </c>
      <c r="EG44" s="7"/>
      <c r="EH44" s="7">
        <v>10</v>
      </c>
      <c r="EI44" s="7"/>
      <c r="EJ44" s="7">
        <v>30</v>
      </c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>
        <v>20</v>
      </c>
      <c r="FS44" s="7">
        <v>20</v>
      </c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>
        <v>50</v>
      </c>
      <c r="GQ44" s="7"/>
      <c r="GR44" s="7"/>
      <c r="GS44" s="7">
        <v>20</v>
      </c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>
        <v>2</v>
      </c>
      <c r="II44" s="7"/>
      <c r="IJ44" s="7"/>
      <c r="IK44" s="7">
        <v>50</v>
      </c>
      <c r="IL44" s="7"/>
      <c r="IM44" s="7"/>
      <c r="IN44" s="7"/>
      <c r="IO44" s="7"/>
      <c r="IP44" s="7">
        <v>100</v>
      </c>
      <c r="IQ44" s="7"/>
      <c r="IR44" s="7"/>
      <c r="IS44" s="7"/>
      <c r="IT44" s="7"/>
      <c r="IU44" s="7"/>
      <c r="IV44" s="7"/>
      <c r="IW44" s="7"/>
      <c r="IX44" s="7">
        <v>50</v>
      </c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>
        <v>50</v>
      </c>
      <c r="JW44" s="7">
        <v>100</v>
      </c>
      <c r="JX44" s="7"/>
      <c r="JY44" s="7"/>
      <c r="JZ44" s="7"/>
      <c r="KA44" s="7"/>
      <c r="KB44" s="7"/>
      <c r="KC44" s="7">
        <v>400</v>
      </c>
      <c r="KD44" s="7"/>
      <c r="KE44" s="7"/>
      <c r="KF44" s="7"/>
      <c r="KG44" s="7">
        <v>500</v>
      </c>
      <c r="KH44" s="7">
        <v>20</v>
      </c>
      <c r="KI44" s="7">
        <v>50000</v>
      </c>
      <c r="KJ44" s="7"/>
      <c r="KK44" s="7"/>
      <c r="KL44" s="7"/>
      <c r="KM44" s="7"/>
      <c r="KN44" s="7">
        <v>350</v>
      </c>
      <c r="KO44" s="7"/>
      <c r="KP44" s="7">
        <v>17800</v>
      </c>
      <c r="KQ44" s="7">
        <v>5000</v>
      </c>
      <c r="KR44" s="7"/>
      <c r="KS44" s="7"/>
      <c r="KT44" s="7"/>
      <c r="KU44" s="7">
        <v>15000</v>
      </c>
      <c r="KV44" s="7"/>
      <c r="KW44" s="7">
        <v>2000</v>
      </c>
      <c r="KX44" s="7">
        <v>1000</v>
      </c>
      <c r="KY44" s="7"/>
      <c r="KZ44" s="7"/>
      <c r="LA44" s="7">
        <v>2500</v>
      </c>
      <c r="LB44" s="7">
        <v>2000</v>
      </c>
      <c r="LC44" s="7">
        <v>200</v>
      </c>
      <c r="LD44" s="7"/>
      <c r="LE44" s="7">
        <v>50</v>
      </c>
      <c r="LF44" s="7">
        <v>300</v>
      </c>
      <c r="LG44" s="7"/>
      <c r="LH44" s="7"/>
      <c r="LI44" s="7">
        <v>2400</v>
      </c>
      <c r="LJ44" s="7">
        <v>2000</v>
      </c>
      <c r="LK44" s="7"/>
      <c r="LL44" s="7"/>
      <c r="LM44" s="7"/>
      <c r="LN44" s="7">
        <v>100</v>
      </c>
      <c r="LO44" s="7"/>
      <c r="LP44" s="7">
        <v>500</v>
      </c>
      <c r="LQ44" s="7"/>
      <c r="LR44" s="7"/>
      <c r="LS44" s="7">
        <v>1000</v>
      </c>
      <c r="LT44" s="7">
        <v>400</v>
      </c>
      <c r="LU44" s="7"/>
      <c r="LV44" s="7"/>
      <c r="LW44" s="7">
        <v>1000</v>
      </c>
      <c r="LX44" s="7"/>
      <c r="LY44" s="7"/>
      <c r="LZ44" s="7">
        <v>1500</v>
      </c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>
        <v>4000</v>
      </c>
      <c r="ML44" s="7"/>
      <c r="MM44" s="7">
        <v>1000</v>
      </c>
      <c r="MN44" s="7"/>
      <c r="MO44" s="7">
        <v>3000</v>
      </c>
      <c r="MP44" s="7"/>
      <c r="MQ44" s="7">
        <v>400</v>
      </c>
      <c r="MR44" s="7"/>
      <c r="MS44" s="7"/>
      <c r="MT44" s="7">
        <v>1600</v>
      </c>
      <c r="MU44" s="7"/>
      <c r="MV44" s="7">
        <v>200</v>
      </c>
      <c r="MW44" s="7"/>
      <c r="MX44" s="7"/>
      <c r="MY44" s="7">
        <v>400</v>
      </c>
      <c r="MZ44" s="7"/>
      <c r="NA44" s="7"/>
      <c r="NB44" s="7">
        <f t="shared" si="1"/>
        <v>135552</v>
      </c>
    </row>
    <row r="45" spans="1:366" x14ac:dyDescent="0.25">
      <c r="A45" s="6">
        <v>44</v>
      </c>
      <c r="B45" s="2">
        <v>51</v>
      </c>
      <c r="C45" s="4" t="s">
        <v>437</v>
      </c>
      <c r="D45" s="4" t="s">
        <v>438</v>
      </c>
      <c r="E45" s="2" t="s">
        <v>368</v>
      </c>
      <c r="F45" s="7">
        <v>3000</v>
      </c>
      <c r="G45" s="7">
        <v>1500</v>
      </c>
      <c r="H45" s="7">
        <v>700</v>
      </c>
      <c r="I45" s="7">
        <v>1000</v>
      </c>
      <c r="J45" s="7">
        <v>2300</v>
      </c>
      <c r="K45" s="7">
        <v>10</v>
      </c>
      <c r="L45" s="7"/>
      <c r="M45" s="7"/>
      <c r="N45" s="7">
        <v>100</v>
      </c>
      <c r="O45" s="7">
        <v>500</v>
      </c>
      <c r="P45" s="7"/>
      <c r="Q45" s="7"/>
      <c r="R45" s="7"/>
      <c r="S45" s="7">
        <v>200</v>
      </c>
      <c r="T45" s="7">
        <v>100</v>
      </c>
      <c r="U45" s="7">
        <v>300</v>
      </c>
      <c r="V45" s="7"/>
      <c r="W45" s="7"/>
      <c r="X45" s="7">
        <v>15</v>
      </c>
      <c r="Y45" s="7">
        <v>50</v>
      </c>
      <c r="Z45" s="7"/>
      <c r="AA45" s="7">
        <v>7000</v>
      </c>
      <c r="AB45" s="7">
        <v>150</v>
      </c>
      <c r="AC45" s="7">
        <v>1546</v>
      </c>
      <c r="AD45" s="7"/>
      <c r="AE45" s="7"/>
      <c r="AF45" s="7"/>
      <c r="AG45" s="7"/>
      <c r="AH45" s="7">
        <v>10</v>
      </c>
      <c r="AI45" s="7"/>
      <c r="AJ45" s="7">
        <v>10</v>
      </c>
      <c r="AK45" s="7">
        <v>40</v>
      </c>
      <c r="AL45" s="7">
        <v>50</v>
      </c>
      <c r="AM45" s="7"/>
      <c r="AN45" s="7"/>
      <c r="AO45" s="7">
        <v>50</v>
      </c>
      <c r="AP45" s="7"/>
      <c r="AQ45" s="7"/>
      <c r="AR45" s="7">
        <v>20</v>
      </c>
      <c r="AS45" s="7">
        <v>10</v>
      </c>
      <c r="AT45" s="7"/>
      <c r="AU45" s="7"/>
      <c r="AV45" s="7"/>
      <c r="AW45" s="7">
        <v>4</v>
      </c>
      <c r="AX45" s="7"/>
      <c r="AY45" s="7">
        <v>15</v>
      </c>
      <c r="AZ45" s="7"/>
      <c r="BA45" s="7"/>
      <c r="BB45" s="7">
        <v>10</v>
      </c>
      <c r="BC45" s="7">
        <v>50</v>
      </c>
      <c r="BD45" s="7"/>
      <c r="BE45" s="7"/>
      <c r="BF45" s="7">
        <v>50</v>
      </c>
      <c r="BG45" s="7">
        <v>400</v>
      </c>
      <c r="BH45" s="7">
        <v>24</v>
      </c>
      <c r="BI45" s="7">
        <v>20</v>
      </c>
      <c r="BJ45" s="7">
        <v>10</v>
      </c>
      <c r="BK45" s="7">
        <v>20</v>
      </c>
      <c r="BL45" s="7"/>
      <c r="BM45" s="7"/>
      <c r="BN45" s="7">
        <v>50</v>
      </c>
      <c r="BO45" s="7">
        <v>30</v>
      </c>
      <c r="BP45" s="7"/>
      <c r="BQ45" s="7">
        <v>50</v>
      </c>
      <c r="BR45" s="7">
        <v>20</v>
      </c>
      <c r="BS45" s="7">
        <v>5</v>
      </c>
      <c r="BT45" s="7">
        <v>12</v>
      </c>
      <c r="BU45" s="7"/>
      <c r="BV45" s="7"/>
      <c r="BW45" s="7"/>
      <c r="BX45" s="7">
        <v>50</v>
      </c>
      <c r="BY45" s="7"/>
      <c r="BZ45" s="7">
        <v>10</v>
      </c>
      <c r="CA45" s="7">
        <v>10</v>
      </c>
      <c r="CB45" s="7">
        <v>10</v>
      </c>
      <c r="CC45" s="7">
        <v>20</v>
      </c>
      <c r="CD45" s="7"/>
      <c r="CE45" s="7">
        <v>10</v>
      </c>
      <c r="CF45" s="7"/>
      <c r="CG45" s="7"/>
      <c r="CH45" s="7"/>
      <c r="CI45" s="7"/>
      <c r="CJ45" s="7">
        <v>10</v>
      </c>
      <c r="CK45" s="7">
        <v>20</v>
      </c>
      <c r="CL45" s="7">
        <v>100</v>
      </c>
      <c r="CM45" s="7"/>
      <c r="CN45" s="7">
        <v>250</v>
      </c>
      <c r="CO45" s="7"/>
      <c r="CP45" s="7">
        <v>100</v>
      </c>
      <c r="CQ45" s="7">
        <v>100</v>
      </c>
      <c r="CR45" s="7">
        <v>80</v>
      </c>
      <c r="CS45" s="7">
        <v>10</v>
      </c>
      <c r="CT45" s="7">
        <v>20</v>
      </c>
      <c r="CU45" s="7">
        <v>100</v>
      </c>
      <c r="CV45" s="7"/>
      <c r="CW45" s="7">
        <v>5</v>
      </c>
      <c r="CX45" s="7">
        <v>10</v>
      </c>
      <c r="CY45" s="7">
        <v>10</v>
      </c>
      <c r="CZ45" s="7">
        <v>50</v>
      </c>
      <c r="DA45" s="7">
        <v>50</v>
      </c>
      <c r="DB45" s="7">
        <v>200</v>
      </c>
      <c r="DC45" s="7"/>
      <c r="DD45" s="7">
        <v>30</v>
      </c>
      <c r="DE45" s="7">
        <v>10</v>
      </c>
      <c r="DF45" s="7">
        <v>10</v>
      </c>
      <c r="DG45" s="7">
        <v>10</v>
      </c>
      <c r="DH45" s="7">
        <v>24</v>
      </c>
      <c r="DI45" s="7">
        <v>10</v>
      </c>
      <c r="DJ45" s="7"/>
      <c r="DK45" s="7">
        <v>50</v>
      </c>
      <c r="DL45" s="7"/>
      <c r="DM45" s="7"/>
      <c r="DN45" s="7">
        <v>10</v>
      </c>
      <c r="DO45" s="7">
        <v>100</v>
      </c>
      <c r="DP45" s="7">
        <v>10</v>
      </c>
      <c r="DQ45" s="7"/>
      <c r="DR45" s="7"/>
      <c r="DS45" s="7">
        <v>30</v>
      </c>
      <c r="DT45" s="7">
        <v>20</v>
      </c>
      <c r="DU45" s="7">
        <v>10</v>
      </c>
      <c r="DV45" s="7"/>
      <c r="DW45" s="7">
        <v>30</v>
      </c>
      <c r="DX45" s="7"/>
      <c r="DY45" s="7">
        <v>10</v>
      </c>
      <c r="DZ45" s="7">
        <v>5</v>
      </c>
      <c r="EA45" s="7"/>
      <c r="EB45" s="7">
        <v>5</v>
      </c>
      <c r="EC45" s="7">
        <v>30</v>
      </c>
      <c r="ED45" s="7">
        <v>50</v>
      </c>
      <c r="EE45" s="7"/>
      <c r="EF45" s="7">
        <v>200</v>
      </c>
      <c r="EG45" s="7"/>
      <c r="EH45" s="7">
        <v>20</v>
      </c>
      <c r="EI45" s="7"/>
      <c r="EJ45" s="7">
        <v>20</v>
      </c>
      <c r="EK45" s="7"/>
      <c r="EL45" s="7"/>
      <c r="EM45" s="7">
        <v>240</v>
      </c>
      <c r="EN45" s="7"/>
      <c r="EO45" s="7">
        <v>200</v>
      </c>
      <c r="EP45" s="7">
        <v>100</v>
      </c>
      <c r="EQ45" s="7">
        <v>10</v>
      </c>
      <c r="ER45" s="7">
        <v>20</v>
      </c>
      <c r="ES45" s="7"/>
      <c r="ET45" s="7">
        <v>30</v>
      </c>
      <c r="EU45" s="7"/>
      <c r="EV45" s="7">
        <v>50</v>
      </c>
      <c r="EW45" s="7"/>
      <c r="EX45" s="7"/>
      <c r="EY45" s="7">
        <v>10</v>
      </c>
      <c r="EZ45" s="7">
        <v>10</v>
      </c>
      <c r="FA45" s="7">
        <v>20</v>
      </c>
      <c r="FB45" s="7"/>
      <c r="FC45" s="7">
        <v>50</v>
      </c>
      <c r="FD45" s="7">
        <v>10</v>
      </c>
      <c r="FE45" s="7"/>
      <c r="FF45" s="7">
        <v>120</v>
      </c>
      <c r="FG45" s="7">
        <v>10</v>
      </c>
      <c r="FH45" s="7">
        <v>10</v>
      </c>
      <c r="FI45" s="7">
        <v>20</v>
      </c>
      <c r="FJ45" s="7">
        <v>20</v>
      </c>
      <c r="FK45" s="7"/>
      <c r="FL45" s="7">
        <v>500</v>
      </c>
      <c r="FM45" s="7">
        <v>10</v>
      </c>
      <c r="FN45" s="7">
        <v>50</v>
      </c>
      <c r="FO45" s="7">
        <v>50</v>
      </c>
      <c r="FP45" s="7"/>
      <c r="FQ45" s="7">
        <v>200</v>
      </c>
      <c r="FR45" s="7">
        <v>10</v>
      </c>
      <c r="FS45" s="7">
        <v>100</v>
      </c>
      <c r="FT45" s="7"/>
      <c r="FU45" s="7"/>
      <c r="FV45" s="7"/>
      <c r="FW45" s="7">
        <v>20</v>
      </c>
      <c r="FX45" s="7">
        <v>10</v>
      </c>
      <c r="FY45" s="7">
        <v>20</v>
      </c>
      <c r="FZ45" s="7">
        <v>20</v>
      </c>
      <c r="GA45" s="7"/>
      <c r="GB45" s="7">
        <v>20</v>
      </c>
      <c r="GC45" s="7">
        <v>2</v>
      </c>
      <c r="GD45" s="7">
        <v>20</v>
      </c>
      <c r="GE45" s="7">
        <v>50</v>
      </c>
      <c r="GF45" s="7">
        <v>10</v>
      </c>
      <c r="GG45" s="7"/>
      <c r="GH45" s="7"/>
      <c r="GI45" s="7">
        <v>300</v>
      </c>
      <c r="GJ45" s="7">
        <v>5</v>
      </c>
      <c r="GK45" s="7"/>
      <c r="GL45" s="7"/>
      <c r="GM45" s="7">
        <v>50</v>
      </c>
      <c r="GN45" s="7"/>
      <c r="GO45" s="7">
        <v>50</v>
      </c>
      <c r="GP45" s="7"/>
      <c r="GQ45" s="7"/>
      <c r="GR45" s="7">
        <v>10</v>
      </c>
      <c r="GS45" s="7">
        <v>30</v>
      </c>
      <c r="GT45" s="7">
        <v>50</v>
      </c>
      <c r="GU45" s="7"/>
      <c r="GV45" s="7">
        <v>48</v>
      </c>
      <c r="GW45" s="7"/>
      <c r="GX45" s="7">
        <v>30</v>
      </c>
      <c r="GY45" s="7">
        <v>150</v>
      </c>
      <c r="GZ45" s="7"/>
      <c r="HA45" s="7">
        <v>65</v>
      </c>
      <c r="HB45" s="7"/>
      <c r="HC45" s="7">
        <v>15</v>
      </c>
      <c r="HD45" s="7">
        <v>36</v>
      </c>
      <c r="HE45" s="7">
        <v>12</v>
      </c>
      <c r="HF45" s="7">
        <v>10</v>
      </c>
      <c r="HG45" s="7">
        <v>5</v>
      </c>
      <c r="HH45" s="7"/>
      <c r="HI45" s="7"/>
      <c r="HJ45" s="7"/>
      <c r="HK45" s="7"/>
      <c r="HL45" s="7">
        <v>10</v>
      </c>
      <c r="HM45" s="7">
        <v>5</v>
      </c>
      <c r="HN45" s="7">
        <v>20</v>
      </c>
      <c r="HO45" s="7"/>
      <c r="HP45" s="7">
        <v>36</v>
      </c>
      <c r="HQ45" s="7"/>
      <c r="HR45" s="7">
        <v>500</v>
      </c>
      <c r="HS45" s="7">
        <v>200</v>
      </c>
      <c r="HT45" s="7">
        <v>6</v>
      </c>
      <c r="HU45" s="7"/>
      <c r="HV45" s="7">
        <v>5</v>
      </c>
      <c r="HW45" s="7">
        <v>10</v>
      </c>
      <c r="HX45" s="7">
        <v>10</v>
      </c>
      <c r="HY45" s="7"/>
      <c r="HZ45" s="7"/>
      <c r="IA45" s="7"/>
      <c r="IB45" s="7">
        <v>20</v>
      </c>
      <c r="IC45" s="7">
        <v>40</v>
      </c>
      <c r="ID45" s="7">
        <v>10</v>
      </c>
      <c r="IE45" s="7"/>
      <c r="IF45" s="7"/>
      <c r="IG45" s="7">
        <v>200</v>
      </c>
      <c r="IH45" s="7">
        <v>10</v>
      </c>
      <c r="II45" s="7">
        <v>30</v>
      </c>
      <c r="IJ45" s="7"/>
      <c r="IK45" s="7">
        <v>40</v>
      </c>
      <c r="IL45" s="7">
        <v>20</v>
      </c>
      <c r="IM45" s="7"/>
      <c r="IN45" s="7">
        <v>150</v>
      </c>
      <c r="IO45" s="7">
        <v>20</v>
      </c>
      <c r="IP45" s="7">
        <v>10</v>
      </c>
      <c r="IQ45" s="7">
        <v>20</v>
      </c>
      <c r="IR45" s="7"/>
      <c r="IS45" s="7">
        <v>100</v>
      </c>
      <c r="IT45" s="7">
        <v>300</v>
      </c>
      <c r="IU45" s="7">
        <v>50</v>
      </c>
      <c r="IV45" s="7">
        <v>7</v>
      </c>
      <c r="IW45" s="7">
        <v>10</v>
      </c>
      <c r="IX45" s="7">
        <v>20</v>
      </c>
      <c r="IY45" s="7"/>
      <c r="IZ45" s="7">
        <v>10</v>
      </c>
      <c r="JA45" s="7"/>
      <c r="JB45" s="7">
        <v>100</v>
      </c>
      <c r="JC45" s="7"/>
      <c r="JD45" s="7"/>
      <c r="JE45" s="7">
        <v>50</v>
      </c>
      <c r="JF45" s="7"/>
      <c r="JG45" s="7"/>
      <c r="JH45" s="7">
        <v>10</v>
      </c>
      <c r="JI45" s="7">
        <v>10</v>
      </c>
      <c r="JJ45" s="7">
        <v>20</v>
      </c>
      <c r="JK45" s="7"/>
      <c r="JL45" s="7">
        <v>100</v>
      </c>
      <c r="JM45" s="7">
        <v>5</v>
      </c>
      <c r="JN45" s="7">
        <v>20</v>
      </c>
      <c r="JO45" s="7"/>
      <c r="JP45" s="7">
        <v>20</v>
      </c>
      <c r="JQ45" s="7"/>
      <c r="JR45" s="7"/>
      <c r="JS45" s="7"/>
      <c r="JT45" s="7">
        <v>50</v>
      </c>
      <c r="JU45" s="7">
        <v>8</v>
      </c>
      <c r="JV45" s="7">
        <v>50</v>
      </c>
      <c r="JW45" s="7">
        <v>5</v>
      </c>
      <c r="JX45" s="7">
        <v>10</v>
      </c>
      <c r="JY45" s="7"/>
      <c r="JZ45" s="7">
        <v>5</v>
      </c>
      <c r="KA45" s="7"/>
      <c r="KB45" s="7">
        <v>30</v>
      </c>
      <c r="KC45" s="7">
        <v>20</v>
      </c>
      <c r="KD45" s="7">
        <v>10</v>
      </c>
      <c r="KE45" s="7">
        <v>50</v>
      </c>
      <c r="KF45" s="7">
        <v>10</v>
      </c>
      <c r="KG45" s="7">
        <v>300</v>
      </c>
      <c r="KH45" s="7">
        <v>30</v>
      </c>
      <c r="KI45" s="7">
        <v>1000</v>
      </c>
      <c r="KJ45" s="7"/>
      <c r="KK45" s="7">
        <v>2800</v>
      </c>
      <c r="KL45" s="7"/>
      <c r="KM45" s="7">
        <v>1200</v>
      </c>
      <c r="KN45" s="7">
        <v>33000</v>
      </c>
      <c r="KO45" s="7">
        <v>7500</v>
      </c>
      <c r="KP45" s="7">
        <v>15102</v>
      </c>
      <c r="KQ45" s="7">
        <v>15000</v>
      </c>
      <c r="KR45" s="7">
        <v>7</v>
      </c>
      <c r="KS45" s="7">
        <v>3</v>
      </c>
      <c r="KT45" s="7">
        <v>300</v>
      </c>
      <c r="KU45" s="7">
        <v>100</v>
      </c>
      <c r="KV45" s="7"/>
      <c r="KW45" s="7">
        <v>45</v>
      </c>
      <c r="KX45" s="7"/>
      <c r="KY45" s="7">
        <v>50</v>
      </c>
      <c r="KZ45" s="7"/>
      <c r="LA45" s="7">
        <v>10000</v>
      </c>
      <c r="LB45" s="7">
        <v>12000</v>
      </c>
      <c r="LC45" s="7">
        <v>2500</v>
      </c>
      <c r="LD45" s="7"/>
      <c r="LE45" s="7">
        <v>2500</v>
      </c>
      <c r="LF45" s="7">
        <v>5000</v>
      </c>
      <c r="LG45" s="7">
        <v>300</v>
      </c>
      <c r="LH45" s="7">
        <v>1200</v>
      </c>
      <c r="LI45" s="7">
        <v>2820</v>
      </c>
      <c r="LJ45" s="7">
        <v>500</v>
      </c>
      <c r="LK45" s="7">
        <v>18300</v>
      </c>
      <c r="LL45" s="7">
        <v>300</v>
      </c>
      <c r="LM45" s="7">
        <v>1600</v>
      </c>
      <c r="LN45" s="7">
        <v>15000</v>
      </c>
      <c r="LO45" s="7"/>
      <c r="LP45" s="7">
        <v>1500</v>
      </c>
      <c r="LQ45" s="7"/>
      <c r="LR45" s="7"/>
      <c r="LS45" s="7">
        <v>1000</v>
      </c>
      <c r="LT45" s="7">
        <v>500</v>
      </c>
      <c r="LU45" s="7">
        <v>320</v>
      </c>
      <c r="LV45" s="7">
        <v>1000</v>
      </c>
      <c r="LW45" s="7">
        <v>6000</v>
      </c>
      <c r="LX45" s="7">
        <v>500</v>
      </c>
      <c r="LY45" s="7">
        <v>500</v>
      </c>
      <c r="LZ45" s="7">
        <v>1800</v>
      </c>
      <c r="MA45" s="7">
        <v>4000</v>
      </c>
      <c r="MB45" s="7">
        <v>2050</v>
      </c>
      <c r="MC45" s="7">
        <v>3000</v>
      </c>
      <c r="MD45" s="7">
        <v>3000</v>
      </c>
      <c r="ME45" s="7">
        <v>4000</v>
      </c>
      <c r="MF45" s="7">
        <v>3000</v>
      </c>
      <c r="MG45" s="7">
        <v>2000</v>
      </c>
      <c r="MH45" s="7">
        <v>2300</v>
      </c>
      <c r="MI45" s="7">
        <v>2500</v>
      </c>
      <c r="MJ45" s="7">
        <v>1200</v>
      </c>
      <c r="MK45" s="7">
        <v>1000</v>
      </c>
      <c r="ML45" s="7">
        <v>1200</v>
      </c>
      <c r="MM45" s="7">
        <v>500</v>
      </c>
      <c r="MN45" s="7">
        <v>300</v>
      </c>
      <c r="MO45" s="7">
        <v>8000</v>
      </c>
      <c r="MP45" s="7"/>
      <c r="MQ45" s="7">
        <v>1500</v>
      </c>
      <c r="MR45" s="7">
        <v>1600</v>
      </c>
      <c r="MS45" s="7">
        <v>500</v>
      </c>
      <c r="MT45" s="7">
        <v>2875</v>
      </c>
      <c r="MU45" s="7">
        <v>2000</v>
      </c>
      <c r="MV45" s="7"/>
      <c r="MW45" s="7">
        <v>800</v>
      </c>
      <c r="MX45" s="7">
        <v>1000</v>
      </c>
      <c r="MY45" s="7"/>
      <c r="MZ45" s="7"/>
      <c r="NA45" s="7"/>
      <c r="NB45" s="7">
        <f t="shared" si="1"/>
        <v>236592</v>
      </c>
    </row>
    <row r="46" spans="1:366" x14ac:dyDescent="0.25">
      <c r="A46" s="6">
        <v>45</v>
      </c>
      <c r="B46" s="2">
        <v>52</v>
      </c>
      <c r="C46" s="4" t="s">
        <v>439</v>
      </c>
      <c r="D46" s="4" t="s">
        <v>440</v>
      </c>
      <c r="E46" s="2" t="s">
        <v>368</v>
      </c>
      <c r="F46" s="7">
        <v>3000</v>
      </c>
      <c r="G46" s="7"/>
      <c r="H46" s="7"/>
      <c r="I46" s="7">
        <v>1000</v>
      </c>
      <c r="J46" s="7"/>
      <c r="K46" s="7">
        <v>10</v>
      </c>
      <c r="L46" s="7">
        <v>2</v>
      </c>
      <c r="M46" s="7">
        <v>5</v>
      </c>
      <c r="N46" s="7">
        <v>100</v>
      </c>
      <c r="O46" s="7"/>
      <c r="P46" s="7"/>
      <c r="Q46" s="7">
        <v>150</v>
      </c>
      <c r="R46" s="7">
        <v>150</v>
      </c>
      <c r="S46" s="7"/>
      <c r="T46" s="7">
        <v>100</v>
      </c>
      <c r="U46" s="7">
        <v>240</v>
      </c>
      <c r="V46" s="7"/>
      <c r="W46" s="7">
        <v>30</v>
      </c>
      <c r="X46" s="7"/>
      <c r="Y46" s="7">
        <v>50</v>
      </c>
      <c r="Z46" s="7"/>
      <c r="AA46" s="7">
        <v>2000</v>
      </c>
      <c r="AB46" s="7"/>
      <c r="AC46" s="7"/>
      <c r="AD46" s="7"/>
      <c r="AE46" s="7"/>
      <c r="AF46" s="7"/>
      <c r="AG46" s="7"/>
      <c r="AH46" s="7">
        <v>10</v>
      </c>
      <c r="AI46" s="7"/>
      <c r="AJ46" s="7"/>
      <c r="AK46" s="7">
        <v>10</v>
      </c>
      <c r="AL46" s="7">
        <v>10</v>
      </c>
      <c r="AM46" s="7"/>
      <c r="AN46" s="7"/>
      <c r="AO46" s="7"/>
      <c r="AP46" s="7">
        <v>10</v>
      </c>
      <c r="AQ46" s="7"/>
      <c r="AR46" s="7"/>
      <c r="AS46" s="7">
        <v>50</v>
      </c>
      <c r="AT46" s="7"/>
      <c r="AU46" s="7"/>
      <c r="AV46" s="7"/>
      <c r="AW46" s="7"/>
      <c r="AX46" s="7"/>
      <c r="AY46" s="7"/>
      <c r="AZ46" s="7"/>
      <c r="BA46" s="7">
        <v>10</v>
      </c>
      <c r="BB46" s="7">
        <v>10</v>
      </c>
      <c r="BC46" s="7">
        <v>50</v>
      </c>
      <c r="BD46" s="7"/>
      <c r="BE46" s="7"/>
      <c r="BF46" s="7"/>
      <c r="BG46" s="7">
        <v>700</v>
      </c>
      <c r="BH46" s="7"/>
      <c r="BI46" s="7"/>
      <c r="BJ46" s="7"/>
      <c r="BK46" s="7"/>
      <c r="BL46" s="7"/>
      <c r="BM46" s="7">
        <v>30</v>
      </c>
      <c r="BN46" s="7"/>
      <c r="BO46" s="7"/>
      <c r="BP46" s="7">
        <v>10</v>
      </c>
      <c r="BQ46" s="7"/>
      <c r="BR46" s="7"/>
      <c r="BS46" s="7">
        <v>5</v>
      </c>
      <c r="BT46" s="7"/>
      <c r="BU46" s="7"/>
      <c r="BV46" s="7"/>
      <c r="BW46" s="7"/>
      <c r="BX46" s="7"/>
      <c r="BY46" s="7"/>
      <c r="BZ46" s="7"/>
      <c r="CA46" s="7"/>
      <c r="CB46" s="7">
        <v>10</v>
      </c>
      <c r="CC46" s="7"/>
      <c r="CD46" s="7">
        <v>5</v>
      </c>
      <c r="CE46" s="7">
        <v>5</v>
      </c>
      <c r="CF46" s="7"/>
      <c r="CG46" s="7">
        <v>400</v>
      </c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>
        <v>10</v>
      </c>
      <c r="CT46" s="7"/>
      <c r="CU46" s="7">
        <v>100</v>
      </c>
      <c r="CV46" s="7">
        <v>20</v>
      </c>
      <c r="CW46" s="7"/>
      <c r="CX46" s="7"/>
      <c r="CY46" s="7"/>
      <c r="CZ46" s="7">
        <v>40</v>
      </c>
      <c r="DA46" s="7"/>
      <c r="DB46" s="7"/>
      <c r="DC46" s="7"/>
      <c r="DD46" s="7"/>
      <c r="DE46" s="7"/>
      <c r="DF46" s="7">
        <v>10</v>
      </c>
      <c r="DG46" s="7"/>
      <c r="DH46" s="7"/>
      <c r="DI46" s="7"/>
      <c r="DJ46" s="7">
        <v>20</v>
      </c>
      <c r="DK46" s="7"/>
      <c r="DL46" s="7">
        <v>20</v>
      </c>
      <c r="DM46" s="7"/>
      <c r="DN46" s="7"/>
      <c r="DO46" s="7"/>
      <c r="DP46" s="7">
        <v>10</v>
      </c>
      <c r="DQ46" s="7"/>
      <c r="DR46" s="7">
        <v>30</v>
      </c>
      <c r="DS46" s="7"/>
      <c r="DT46" s="7">
        <v>30</v>
      </c>
      <c r="DU46" s="7">
        <v>10</v>
      </c>
      <c r="DV46" s="7"/>
      <c r="DW46" s="7"/>
      <c r="DX46" s="7"/>
      <c r="DY46" s="7">
        <v>10</v>
      </c>
      <c r="DZ46" s="7">
        <v>5</v>
      </c>
      <c r="EA46" s="7">
        <v>50</v>
      </c>
      <c r="EB46" s="7"/>
      <c r="EC46" s="7"/>
      <c r="ED46" s="7"/>
      <c r="EE46" s="7">
        <v>30</v>
      </c>
      <c r="EF46" s="7"/>
      <c r="EG46" s="7">
        <v>15</v>
      </c>
      <c r="EH46" s="7"/>
      <c r="EI46" s="7"/>
      <c r="EJ46" s="7"/>
      <c r="EK46" s="7"/>
      <c r="EL46" s="7"/>
      <c r="EM46" s="7"/>
      <c r="EN46" s="7">
        <v>20</v>
      </c>
      <c r="EO46" s="7"/>
      <c r="EP46" s="7"/>
      <c r="EQ46" s="7">
        <v>10</v>
      </c>
      <c r="ER46" s="7">
        <v>20</v>
      </c>
      <c r="ES46" s="7"/>
      <c r="ET46" s="7"/>
      <c r="EU46" s="7">
        <v>10</v>
      </c>
      <c r="EV46" s="7">
        <v>50</v>
      </c>
      <c r="EW46" s="7"/>
      <c r="EX46" s="7"/>
      <c r="EY46" s="7"/>
      <c r="EZ46" s="7">
        <v>5</v>
      </c>
      <c r="FA46" s="7">
        <v>20</v>
      </c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>
        <v>500</v>
      </c>
      <c r="FM46" s="7">
        <v>10</v>
      </c>
      <c r="FN46" s="7">
        <v>10</v>
      </c>
      <c r="FO46" s="7"/>
      <c r="FP46" s="7"/>
      <c r="FQ46" s="7">
        <v>200</v>
      </c>
      <c r="FR46" s="7"/>
      <c r="FS46" s="7">
        <v>20</v>
      </c>
      <c r="FT46" s="7"/>
      <c r="FU46" s="7"/>
      <c r="FV46" s="7">
        <v>50</v>
      </c>
      <c r="FW46" s="7">
        <v>10</v>
      </c>
      <c r="FX46" s="7"/>
      <c r="FY46" s="7"/>
      <c r="FZ46" s="7">
        <v>10</v>
      </c>
      <c r="GA46" s="7"/>
      <c r="GB46" s="7">
        <v>30</v>
      </c>
      <c r="GC46" s="7"/>
      <c r="GD46" s="7">
        <v>20</v>
      </c>
      <c r="GE46" s="7">
        <v>50</v>
      </c>
      <c r="GF46" s="7">
        <v>10</v>
      </c>
      <c r="GG46" s="7"/>
      <c r="GH46" s="7"/>
      <c r="GI46" s="7"/>
      <c r="GJ46" s="7">
        <v>5</v>
      </c>
      <c r="GK46" s="7"/>
      <c r="GL46" s="7"/>
      <c r="GM46" s="7"/>
      <c r="GN46" s="7">
        <v>20</v>
      </c>
      <c r="GO46" s="7"/>
      <c r="GP46" s="7"/>
      <c r="GQ46" s="7"/>
      <c r="GR46" s="7"/>
      <c r="GS46" s="7"/>
      <c r="GT46" s="7"/>
      <c r="GU46" s="7"/>
      <c r="GV46" s="7"/>
      <c r="GW46" s="7">
        <v>10</v>
      </c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>
        <v>15</v>
      </c>
      <c r="HM46" s="7"/>
      <c r="HN46" s="7"/>
      <c r="HO46" s="7"/>
      <c r="HP46" s="7"/>
      <c r="HQ46" s="7">
        <v>10</v>
      </c>
      <c r="HR46" s="7"/>
      <c r="HS46" s="7"/>
      <c r="HT46" s="7"/>
      <c r="HU46" s="7"/>
      <c r="HV46" s="7"/>
      <c r="HW46" s="7"/>
      <c r="HX46" s="7"/>
      <c r="HY46" s="7">
        <v>20</v>
      </c>
      <c r="HZ46" s="7">
        <v>50</v>
      </c>
      <c r="IA46" s="7">
        <v>20</v>
      </c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>
        <v>50</v>
      </c>
      <c r="IO46" s="7"/>
      <c r="IP46" s="7"/>
      <c r="IQ46" s="7"/>
      <c r="IR46" s="7"/>
      <c r="IS46" s="7"/>
      <c r="IT46" s="7"/>
      <c r="IU46" s="7"/>
      <c r="IV46" s="7"/>
      <c r="IW46" s="7"/>
      <c r="IX46" s="7">
        <v>20</v>
      </c>
      <c r="IY46" s="7">
        <v>10</v>
      </c>
      <c r="IZ46" s="7">
        <v>10</v>
      </c>
      <c r="JA46" s="7"/>
      <c r="JB46" s="7"/>
      <c r="JC46" s="7"/>
      <c r="JD46" s="7"/>
      <c r="JE46" s="7"/>
      <c r="JF46" s="7"/>
      <c r="JG46" s="7">
        <v>10</v>
      </c>
      <c r="JH46" s="7"/>
      <c r="JI46" s="7"/>
      <c r="JJ46" s="7"/>
      <c r="JK46" s="7"/>
      <c r="JL46" s="7">
        <v>100</v>
      </c>
      <c r="JM46" s="7"/>
      <c r="JN46" s="7"/>
      <c r="JO46" s="7"/>
      <c r="JP46" s="7">
        <v>20</v>
      </c>
      <c r="JQ46" s="7"/>
      <c r="JR46" s="7"/>
      <c r="JS46" s="7"/>
      <c r="JT46" s="7">
        <v>50</v>
      </c>
      <c r="JU46" s="7"/>
      <c r="JV46" s="7"/>
      <c r="JW46" s="7">
        <v>5</v>
      </c>
      <c r="JX46" s="7">
        <v>10</v>
      </c>
      <c r="JY46" s="7"/>
      <c r="JZ46" s="7">
        <v>10</v>
      </c>
      <c r="KA46" s="7"/>
      <c r="KB46" s="7"/>
      <c r="KC46" s="7">
        <v>4</v>
      </c>
      <c r="KD46" s="7">
        <v>10</v>
      </c>
      <c r="KE46" s="7"/>
      <c r="KF46" s="7"/>
      <c r="KG46" s="7">
        <v>200</v>
      </c>
      <c r="KH46" s="7"/>
      <c r="KI46" s="7">
        <v>150</v>
      </c>
      <c r="KJ46" s="7"/>
      <c r="KK46" s="7">
        <v>100</v>
      </c>
      <c r="KL46" s="7"/>
      <c r="KM46" s="7">
        <v>200</v>
      </c>
      <c r="KN46" s="7">
        <v>4000</v>
      </c>
      <c r="KO46" s="7"/>
      <c r="KP46" s="7">
        <v>4955</v>
      </c>
      <c r="KQ46" s="7">
        <v>3000</v>
      </c>
      <c r="KR46" s="7"/>
      <c r="KS46" s="7"/>
      <c r="KT46" s="7"/>
      <c r="KU46" s="7"/>
      <c r="KV46" s="7"/>
      <c r="KW46" s="7"/>
      <c r="KX46" s="7"/>
      <c r="KY46" s="7"/>
      <c r="KZ46" s="7"/>
      <c r="LA46" s="7">
        <v>5000</v>
      </c>
      <c r="LB46" s="7">
        <v>3600</v>
      </c>
      <c r="LC46" s="7"/>
      <c r="LD46" s="7"/>
      <c r="LE46" s="7">
        <v>500</v>
      </c>
      <c r="LF46" s="7">
        <v>2000</v>
      </c>
      <c r="LG46" s="7"/>
      <c r="LH46" s="7"/>
      <c r="LI46" s="7">
        <v>2300</v>
      </c>
      <c r="LJ46" s="7"/>
      <c r="LK46" s="7"/>
      <c r="LL46" s="7">
        <v>100</v>
      </c>
      <c r="LM46" s="7"/>
      <c r="LN46" s="7">
        <v>5000</v>
      </c>
      <c r="LO46" s="7"/>
      <c r="LP46" s="7">
        <v>20</v>
      </c>
      <c r="LQ46" s="7">
        <v>400</v>
      </c>
      <c r="LR46" s="7"/>
      <c r="LS46" s="7"/>
      <c r="LT46" s="7">
        <v>250</v>
      </c>
      <c r="LU46" s="7">
        <v>80</v>
      </c>
      <c r="LV46" s="7">
        <v>500</v>
      </c>
      <c r="LW46" s="7">
        <v>4000</v>
      </c>
      <c r="LX46" s="7">
        <v>2000</v>
      </c>
      <c r="LY46" s="7"/>
      <c r="LZ46" s="7">
        <v>2100</v>
      </c>
      <c r="MA46" s="7">
        <v>3000</v>
      </c>
      <c r="MB46" s="7">
        <v>705</v>
      </c>
      <c r="MC46" s="7">
        <v>200</v>
      </c>
      <c r="MD46" s="7"/>
      <c r="ME46" s="7"/>
      <c r="MF46" s="7"/>
      <c r="MG46" s="7"/>
      <c r="MH46" s="7">
        <v>600</v>
      </c>
      <c r="MI46" s="7">
        <v>1000</v>
      </c>
      <c r="MJ46" s="7">
        <v>1200</v>
      </c>
      <c r="MK46" s="7"/>
      <c r="ML46" s="7"/>
      <c r="MM46" s="7">
        <v>1000</v>
      </c>
      <c r="MN46" s="7">
        <v>200</v>
      </c>
      <c r="MO46" s="7"/>
      <c r="MP46" s="7"/>
      <c r="MQ46" s="7"/>
      <c r="MR46" s="7"/>
      <c r="MS46" s="7">
        <v>300</v>
      </c>
      <c r="MT46" s="7">
        <v>2350</v>
      </c>
      <c r="MU46" s="7"/>
      <c r="MV46" s="7">
        <v>300</v>
      </c>
      <c r="MW46" s="7">
        <v>48</v>
      </c>
      <c r="MX46" s="7"/>
      <c r="MY46" s="7"/>
      <c r="MZ46" s="7"/>
      <c r="NA46" s="7"/>
      <c r="NB46" s="7">
        <f t="shared" si="1"/>
        <v>61444</v>
      </c>
    </row>
    <row r="47" spans="1:366" x14ac:dyDescent="0.25">
      <c r="A47" s="6">
        <v>46</v>
      </c>
      <c r="B47" s="2">
        <v>53</v>
      </c>
      <c r="C47" s="4" t="s">
        <v>441</v>
      </c>
      <c r="D47" s="4" t="s">
        <v>442</v>
      </c>
      <c r="E47" s="2" t="s">
        <v>368</v>
      </c>
      <c r="F47" s="7">
        <v>10000</v>
      </c>
      <c r="G47" s="7">
        <v>1000</v>
      </c>
      <c r="H47" s="7">
        <v>5000</v>
      </c>
      <c r="I47" s="7">
        <v>3000</v>
      </c>
      <c r="J47" s="7">
        <v>1150</v>
      </c>
      <c r="K47" s="7">
        <v>50</v>
      </c>
      <c r="L47" s="7"/>
      <c r="M47" s="7"/>
      <c r="N47" s="7">
        <v>200</v>
      </c>
      <c r="O47" s="7">
        <v>200</v>
      </c>
      <c r="P47" s="7"/>
      <c r="Q47" s="7"/>
      <c r="R47" s="7">
        <v>2000</v>
      </c>
      <c r="S47" s="7">
        <v>150</v>
      </c>
      <c r="T47" s="7">
        <v>2000</v>
      </c>
      <c r="U47" s="7">
        <v>4800</v>
      </c>
      <c r="V47" s="7">
        <v>30</v>
      </c>
      <c r="W47" s="7">
        <v>500</v>
      </c>
      <c r="X47" s="7"/>
      <c r="Y47" s="7">
        <v>10</v>
      </c>
      <c r="Z47" s="7">
        <v>1000</v>
      </c>
      <c r="AA47" s="7"/>
      <c r="AB47" s="7">
        <v>950</v>
      </c>
      <c r="AC47" s="7">
        <v>75650</v>
      </c>
      <c r="AD47" s="7">
        <v>100</v>
      </c>
      <c r="AE47" s="7"/>
      <c r="AF47" s="7"/>
      <c r="AG47" s="7"/>
      <c r="AH47" s="7"/>
      <c r="AI47" s="7"/>
      <c r="AJ47" s="7"/>
      <c r="AK47" s="7">
        <v>30</v>
      </c>
      <c r="AL47" s="7">
        <v>100</v>
      </c>
      <c r="AM47" s="7"/>
      <c r="AN47" s="7">
        <v>100</v>
      </c>
      <c r="AO47" s="7">
        <v>1000</v>
      </c>
      <c r="AP47" s="7"/>
      <c r="AQ47" s="7"/>
      <c r="AR47" s="7"/>
      <c r="AS47" s="7"/>
      <c r="AT47" s="7"/>
      <c r="AU47" s="7"/>
      <c r="AV47" s="7">
        <v>15</v>
      </c>
      <c r="AW47" s="7"/>
      <c r="AX47" s="7"/>
      <c r="AY47" s="7"/>
      <c r="AZ47" s="7"/>
      <c r="BA47" s="7"/>
      <c r="BB47" s="7"/>
      <c r="BC47" s="7">
        <v>500</v>
      </c>
      <c r="BD47" s="7"/>
      <c r="BE47" s="7"/>
      <c r="BF47" s="7">
        <v>200</v>
      </c>
      <c r="BG47" s="7"/>
      <c r="BH47" s="7">
        <v>500</v>
      </c>
      <c r="BI47" s="7"/>
      <c r="BJ47" s="7"/>
      <c r="BK47" s="7">
        <v>100</v>
      </c>
      <c r="BL47" s="7"/>
      <c r="BM47" s="7"/>
      <c r="BN47" s="7">
        <v>1000</v>
      </c>
      <c r="BO47" s="7">
        <v>300</v>
      </c>
      <c r="BP47" s="7"/>
      <c r="BQ47" s="7"/>
      <c r="BR47" s="7">
        <v>2000</v>
      </c>
      <c r="BS47" s="7">
        <v>10</v>
      </c>
      <c r="BT47" s="7"/>
      <c r="BU47" s="7"/>
      <c r="BV47" s="7"/>
      <c r="BW47" s="7"/>
      <c r="BX47" s="7">
        <v>100</v>
      </c>
      <c r="BY47" s="7"/>
      <c r="BZ47" s="7"/>
      <c r="CA47" s="7"/>
      <c r="CB47" s="7"/>
      <c r="CC47" s="7"/>
      <c r="CD47" s="7">
        <v>50</v>
      </c>
      <c r="CE47" s="7">
        <v>5</v>
      </c>
      <c r="CF47" s="7">
        <v>100</v>
      </c>
      <c r="CG47" s="7">
        <v>10000</v>
      </c>
      <c r="CH47" s="7"/>
      <c r="CI47" s="7"/>
      <c r="CJ47" s="7"/>
      <c r="CK47" s="7"/>
      <c r="CL47" s="7">
        <v>100</v>
      </c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>
        <v>50</v>
      </c>
      <c r="CZ47" s="7"/>
      <c r="DA47" s="7"/>
      <c r="DB47" s="7">
        <v>10000</v>
      </c>
      <c r="DC47" s="7"/>
      <c r="DD47" s="7">
        <v>100</v>
      </c>
      <c r="DE47" s="7">
        <v>50</v>
      </c>
      <c r="DF47" s="7">
        <v>50</v>
      </c>
      <c r="DG47" s="7"/>
      <c r="DH47" s="7"/>
      <c r="DI47" s="7"/>
      <c r="DJ47" s="7"/>
      <c r="DK47" s="7">
        <v>30</v>
      </c>
      <c r="DL47" s="7"/>
      <c r="DM47" s="7"/>
      <c r="DN47" s="7"/>
      <c r="DO47" s="7"/>
      <c r="DP47" s="7">
        <v>10</v>
      </c>
      <c r="DQ47" s="7"/>
      <c r="DR47" s="7"/>
      <c r="DS47" s="7"/>
      <c r="DT47" s="7"/>
      <c r="DU47" s="7">
        <v>10</v>
      </c>
      <c r="DV47" s="7"/>
      <c r="DW47" s="7">
        <v>200</v>
      </c>
      <c r="DX47" s="7"/>
      <c r="DY47" s="7">
        <v>10</v>
      </c>
      <c r="DZ47" s="7">
        <v>600</v>
      </c>
      <c r="EA47" s="7">
        <v>200</v>
      </c>
      <c r="EB47" s="7"/>
      <c r="EC47" s="7"/>
      <c r="ED47" s="7">
        <v>100</v>
      </c>
      <c r="EE47" s="7"/>
      <c r="EF47" s="7"/>
      <c r="EG47" s="7"/>
      <c r="EH47" s="7">
        <v>30</v>
      </c>
      <c r="EI47" s="7"/>
      <c r="EJ47" s="7">
        <v>20</v>
      </c>
      <c r="EK47" s="7">
        <v>10</v>
      </c>
      <c r="EL47" s="7"/>
      <c r="EM47" s="7"/>
      <c r="EN47" s="7"/>
      <c r="EO47" s="7"/>
      <c r="EP47" s="7">
        <v>1000</v>
      </c>
      <c r="EQ47" s="7">
        <v>10</v>
      </c>
      <c r="ER47" s="7">
        <v>4000</v>
      </c>
      <c r="ES47" s="7"/>
      <c r="ET47" s="7">
        <v>100</v>
      </c>
      <c r="EU47" s="7"/>
      <c r="EV47" s="7">
        <v>50</v>
      </c>
      <c r="EW47" s="7"/>
      <c r="EX47" s="7"/>
      <c r="EY47" s="7"/>
      <c r="EZ47" s="7"/>
      <c r="FA47" s="7"/>
      <c r="FB47" s="7">
        <v>10</v>
      </c>
      <c r="FC47" s="7">
        <v>100</v>
      </c>
      <c r="FD47" s="7"/>
      <c r="FE47" s="7">
        <v>30</v>
      </c>
      <c r="FF47" s="7"/>
      <c r="FG47" s="7">
        <v>100</v>
      </c>
      <c r="FH47" s="7">
        <v>500</v>
      </c>
      <c r="FI47" s="7">
        <v>40</v>
      </c>
      <c r="FJ47" s="7"/>
      <c r="FK47" s="7"/>
      <c r="FL47" s="7">
        <v>500</v>
      </c>
      <c r="FM47" s="7">
        <v>100</v>
      </c>
      <c r="FN47" s="7">
        <v>20</v>
      </c>
      <c r="FO47" s="7">
        <v>50</v>
      </c>
      <c r="FP47" s="7"/>
      <c r="FQ47" s="7"/>
      <c r="FR47" s="7"/>
      <c r="FS47" s="7">
        <v>1000</v>
      </c>
      <c r="FT47" s="7">
        <v>10</v>
      </c>
      <c r="FU47" s="7"/>
      <c r="FV47" s="7"/>
      <c r="FW47" s="7"/>
      <c r="FX47" s="7"/>
      <c r="FY47" s="7"/>
      <c r="FZ47" s="7"/>
      <c r="GA47" s="7"/>
      <c r="GB47" s="7">
        <v>4000</v>
      </c>
      <c r="GC47" s="7"/>
      <c r="GD47" s="7"/>
      <c r="GE47" s="7"/>
      <c r="GF47" s="7">
        <v>50</v>
      </c>
      <c r="GG47" s="7"/>
      <c r="GH47" s="7"/>
      <c r="GI47" s="7"/>
      <c r="GJ47" s="7">
        <v>10</v>
      </c>
      <c r="GK47" s="7"/>
      <c r="GL47" s="7"/>
      <c r="GM47" s="7"/>
      <c r="GN47" s="7">
        <v>40</v>
      </c>
      <c r="GO47" s="7">
        <v>100</v>
      </c>
      <c r="GP47" s="7"/>
      <c r="GQ47" s="7"/>
      <c r="GR47" s="7">
        <v>50</v>
      </c>
      <c r="GS47" s="7">
        <v>20</v>
      </c>
      <c r="GT47" s="7">
        <v>7000</v>
      </c>
      <c r="GU47" s="7"/>
      <c r="GV47" s="7"/>
      <c r="GW47" s="7"/>
      <c r="GX47" s="7"/>
      <c r="GY47" s="7"/>
      <c r="GZ47" s="7"/>
      <c r="HA47" s="7"/>
      <c r="HB47" s="7"/>
      <c r="HC47" s="7"/>
      <c r="HD47" s="7">
        <v>12</v>
      </c>
      <c r="HE47" s="7">
        <v>50</v>
      </c>
      <c r="HF47" s="7"/>
      <c r="HG47" s="7">
        <v>10</v>
      </c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>
        <v>300</v>
      </c>
      <c r="HS47" s="7">
        <v>200</v>
      </c>
      <c r="HT47" s="7">
        <v>40</v>
      </c>
      <c r="HU47" s="7"/>
      <c r="HV47" s="7"/>
      <c r="HW47" s="7"/>
      <c r="HX47" s="7">
        <v>30</v>
      </c>
      <c r="HY47" s="7">
        <v>50</v>
      </c>
      <c r="HZ47" s="7">
        <v>50</v>
      </c>
      <c r="IA47" s="7">
        <v>50</v>
      </c>
      <c r="IB47" s="7">
        <v>100</v>
      </c>
      <c r="IC47" s="7"/>
      <c r="ID47" s="7"/>
      <c r="IE47" s="7">
        <v>100</v>
      </c>
      <c r="IF47" s="7"/>
      <c r="IG47" s="7"/>
      <c r="IH47" s="7">
        <v>2</v>
      </c>
      <c r="II47" s="7"/>
      <c r="IJ47" s="7"/>
      <c r="IK47" s="7">
        <v>200</v>
      </c>
      <c r="IL47" s="7">
        <v>20</v>
      </c>
      <c r="IM47" s="7"/>
      <c r="IN47" s="7">
        <v>100</v>
      </c>
      <c r="IO47" s="7"/>
      <c r="IP47" s="7">
        <v>30</v>
      </c>
      <c r="IQ47" s="7"/>
      <c r="IR47" s="7">
        <v>300</v>
      </c>
      <c r="IS47" s="7"/>
      <c r="IT47" s="7">
        <v>3000</v>
      </c>
      <c r="IU47" s="7">
        <v>100</v>
      </c>
      <c r="IV47" s="7"/>
      <c r="IW47" s="7"/>
      <c r="IX47" s="7">
        <v>100</v>
      </c>
      <c r="IY47" s="7"/>
      <c r="IZ47" s="7">
        <v>10</v>
      </c>
      <c r="JA47" s="7">
        <v>30</v>
      </c>
      <c r="JB47" s="7">
        <v>100</v>
      </c>
      <c r="JC47" s="7">
        <v>60</v>
      </c>
      <c r="JD47" s="7"/>
      <c r="JE47" s="7">
        <v>100</v>
      </c>
      <c r="JF47" s="7"/>
      <c r="JG47" s="7">
        <v>200</v>
      </c>
      <c r="JH47" s="7"/>
      <c r="JI47" s="7"/>
      <c r="JJ47" s="7"/>
      <c r="JK47" s="7"/>
      <c r="JL47" s="7">
        <v>100</v>
      </c>
      <c r="JM47" s="7"/>
      <c r="JN47" s="7"/>
      <c r="JO47" s="7"/>
      <c r="JP47" s="7"/>
      <c r="JQ47" s="7"/>
      <c r="JR47" s="7"/>
      <c r="JS47" s="7">
        <v>50</v>
      </c>
      <c r="JT47" s="7">
        <v>50</v>
      </c>
      <c r="JU47" s="7"/>
      <c r="JV47" s="7"/>
      <c r="JW47" s="7"/>
      <c r="JX47" s="7"/>
      <c r="JY47" s="7"/>
      <c r="JZ47" s="7">
        <v>10</v>
      </c>
      <c r="KA47" s="7"/>
      <c r="KB47" s="7"/>
      <c r="KC47" s="7"/>
      <c r="KD47" s="7"/>
      <c r="KE47" s="7">
        <v>30</v>
      </c>
      <c r="KF47" s="7">
        <v>3000</v>
      </c>
      <c r="KG47" s="7"/>
      <c r="KH47" s="7">
        <v>20</v>
      </c>
      <c r="KI47" s="7">
        <v>10000</v>
      </c>
      <c r="KJ47" s="7">
        <v>600</v>
      </c>
      <c r="KK47" s="7">
        <v>100</v>
      </c>
      <c r="KL47" s="7"/>
      <c r="KM47" s="7"/>
      <c r="KN47" s="7">
        <v>1000</v>
      </c>
      <c r="KO47" s="7"/>
      <c r="KP47" s="7">
        <v>5700</v>
      </c>
      <c r="KQ47" s="7">
        <v>10000</v>
      </c>
      <c r="KR47" s="7"/>
      <c r="KS47" s="7">
        <v>20</v>
      </c>
      <c r="KT47" s="7"/>
      <c r="KU47" s="7">
        <v>20000</v>
      </c>
      <c r="KV47" s="7">
        <v>1000</v>
      </c>
      <c r="KW47" s="7"/>
      <c r="KX47" s="7">
        <v>2000</v>
      </c>
      <c r="KY47" s="7"/>
      <c r="KZ47" s="7"/>
      <c r="LA47" s="7"/>
      <c r="LB47" s="7"/>
      <c r="LC47" s="7"/>
      <c r="LD47" s="7">
        <v>100</v>
      </c>
      <c r="LE47" s="7"/>
      <c r="LF47" s="7">
        <v>2000</v>
      </c>
      <c r="LG47" s="7">
        <v>90</v>
      </c>
      <c r="LH47" s="7"/>
      <c r="LI47" s="7">
        <v>300</v>
      </c>
      <c r="LJ47" s="7"/>
      <c r="LK47" s="7"/>
      <c r="LL47" s="7"/>
      <c r="LM47" s="7"/>
      <c r="LN47" s="7"/>
      <c r="LO47" s="7">
        <v>15000</v>
      </c>
      <c r="LP47" s="7"/>
      <c r="LQ47" s="7"/>
      <c r="LR47" s="7">
        <v>600</v>
      </c>
      <c r="LS47" s="7"/>
      <c r="LT47" s="7"/>
      <c r="LU47" s="7">
        <v>320</v>
      </c>
      <c r="LV47" s="7">
        <v>500</v>
      </c>
      <c r="LW47" s="7">
        <v>200</v>
      </c>
      <c r="LX47" s="7"/>
      <c r="LY47" s="7"/>
      <c r="LZ47" s="7">
        <v>500</v>
      </c>
      <c r="MA47" s="7"/>
      <c r="MB47" s="7"/>
      <c r="MC47" s="7">
        <v>200</v>
      </c>
      <c r="MD47" s="7"/>
      <c r="ME47" s="7"/>
      <c r="MF47" s="7"/>
      <c r="MG47" s="7"/>
      <c r="MH47" s="7">
        <v>100</v>
      </c>
      <c r="MI47" s="7"/>
      <c r="MJ47" s="7">
        <v>1200</v>
      </c>
      <c r="MK47" s="7">
        <v>500</v>
      </c>
      <c r="ML47" s="7"/>
      <c r="MM47" s="7">
        <v>130</v>
      </c>
      <c r="MN47" s="7"/>
      <c r="MO47" s="7"/>
      <c r="MP47" s="7"/>
      <c r="MQ47" s="7">
        <v>300</v>
      </c>
      <c r="MR47" s="7"/>
      <c r="MS47" s="7">
        <v>50</v>
      </c>
      <c r="MT47" s="7">
        <v>200</v>
      </c>
      <c r="MU47" s="7"/>
      <c r="MV47" s="7">
        <v>200</v>
      </c>
      <c r="MW47" s="7"/>
      <c r="MX47" s="7">
        <v>100</v>
      </c>
      <c r="MY47" s="7"/>
      <c r="MZ47" s="7"/>
      <c r="NA47" s="7">
        <v>200</v>
      </c>
      <c r="NB47" s="7">
        <f t="shared" si="1"/>
        <v>236174</v>
      </c>
    </row>
    <row r="48" spans="1:366" x14ac:dyDescent="0.25">
      <c r="A48" s="6">
        <v>47</v>
      </c>
      <c r="B48" s="2">
        <v>54</v>
      </c>
      <c r="C48" s="4" t="s">
        <v>443</v>
      </c>
      <c r="D48" s="4" t="s">
        <v>444</v>
      </c>
      <c r="E48" s="2" t="s">
        <v>368</v>
      </c>
      <c r="F48" s="7">
        <v>50</v>
      </c>
      <c r="G48" s="7">
        <v>300</v>
      </c>
      <c r="H48" s="7">
        <v>500</v>
      </c>
      <c r="I48" s="7">
        <v>50</v>
      </c>
      <c r="J48" s="7">
        <v>230</v>
      </c>
      <c r="K48" s="7"/>
      <c r="L48" s="7">
        <v>2</v>
      </c>
      <c r="M48" s="7"/>
      <c r="N48" s="7">
        <v>30</v>
      </c>
      <c r="O48" s="7">
        <v>30</v>
      </c>
      <c r="P48" s="7"/>
      <c r="Q48" s="7"/>
      <c r="R48" s="7">
        <v>20</v>
      </c>
      <c r="S48" s="7">
        <v>3</v>
      </c>
      <c r="T48" s="7">
        <v>20</v>
      </c>
      <c r="U48" s="7">
        <v>30</v>
      </c>
      <c r="V48" s="7"/>
      <c r="W48" s="7">
        <v>20</v>
      </c>
      <c r="X48" s="7"/>
      <c r="Y48" s="7"/>
      <c r="Z48" s="7"/>
      <c r="AA48" s="7">
        <v>500</v>
      </c>
      <c r="AB48" s="7"/>
      <c r="AC48" s="7">
        <v>143</v>
      </c>
      <c r="AD48" s="7"/>
      <c r="AE48" s="7"/>
      <c r="AF48" s="7"/>
      <c r="AG48" s="7"/>
      <c r="AH48" s="7"/>
      <c r="AI48" s="7"/>
      <c r="AJ48" s="7"/>
      <c r="AK48" s="7"/>
      <c r="AL48" s="7">
        <v>5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>
        <v>5</v>
      </c>
      <c r="BC48" s="7"/>
      <c r="BD48" s="7"/>
      <c r="BE48" s="7"/>
      <c r="BF48" s="7">
        <v>30</v>
      </c>
      <c r="BG48" s="7"/>
      <c r="BH48" s="7"/>
      <c r="BI48" s="7"/>
      <c r="BJ48" s="7">
        <v>3</v>
      </c>
      <c r="BK48" s="7">
        <v>5</v>
      </c>
      <c r="BL48" s="7"/>
      <c r="BM48" s="7"/>
      <c r="BN48" s="7"/>
      <c r="BO48" s="7"/>
      <c r="BP48" s="7">
        <v>4</v>
      </c>
      <c r="BQ48" s="7"/>
      <c r="BR48" s="7"/>
      <c r="BS48" s="7"/>
      <c r="BT48" s="7">
        <v>12</v>
      </c>
      <c r="BU48" s="7"/>
      <c r="BV48" s="7"/>
      <c r="BW48" s="7"/>
      <c r="BX48" s="7"/>
      <c r="BY48" s="7"/>
      <c r="BZ48" s="7">
        <v>4</v>
      </c>
      <c r="CA48" s="7">
        <v>6</v>
      </c>
      <c r="CB48" s="7"/>
      <c r="CC48" s="7"/>
      <c r="CD48" s="7">
        <v>5</v>
      </c>
      <c r="CE48" s="7">
        <v>20</v>
      </c>
      <c r="CF48" s="7"/>
      <c r="CG48" s="7">
        <v>100</v>
      </c>
      <c r="CH48" s="7"/>
      <c r="CI48" s="7"/>
      <c r="CJ48" s="7">
        <v>5</v>
      </c>
      <c r="CK48" s="7">
        <v>5</v>
      </c>
      <c r="CL48" s="7"/>
      <c r="CM48" s="7"/>
      <c r="CN48" s="7">
        <v>150</v>
      </c>
      <c r="CO48" s="7"/>
      <c r="CP48" s="7">
        <v>20</v>
      </c>
      <c r="CQ48" s="7">
        <v>60</v>
      </c>
      <c r="CR48" s="7">
        <v>30</v>
      </c>
      <c r="CS48" s="7"/>
      <c r="CT48" s="7"/>
      <c r="CU48" s="7">
        <v>300</v>
      </c>
      <c r="CV48" s="7"/>
      <c r="CW48" s="7"/>
      <c r="CX48" s="7"/>
      <c r="CY48" s="7"/>
      <c r="CZ48" s="7">
        <v>50</v>
      </c>
      <c r="DA48" s="7"/>
      <c r="DB48" s="7">
        <v>50</v>
      </c>
      <c r="DC48" s="7"/>
      <c r="DD48" s="7">
        <v>3</v>
      </c>
      <c r="DE48" s="7"/>
      <c r="DF48" s="7"/>
      <c r="DG48" s="7">
        <v>30</v>
      </c>
      <c r="DH48" s="7">
        <v>5</v>
      </c>
      <c r="DI48" s="7"/>
      <c r="DJ48" s="7"/>
      <c r="DK48" s="7">
        <v>5</v>
      </c>
      <c r="DL48" s="7"/>
      <c r="DM48" s="7"/>
      <c r="DN48" s="7"/>
      <c r="DO48" s="7">
        <v>20</v>
      </c>
      <c r="DP48" s="7"/>
      <c r="DQ48" s="7"/>
      <c r="DR48" s="7"/>
      <c r="DS48" s="7">
        <v>10</v>
      </c>
      <c r="DT48" s="7"/>
      <c r="DU48" s="7">
        <v>5</v>
      </c>
      <c r="DV48" s="7">
        <v>15</v>
      </c>
      <c r="DW48" s="7"/>
      <c r="DX48" s="7"/>
      <c r="DY48" s="7"/>
      <c r="DZ48" s="7"/>
      <c r="EA48" s="7">
        <v>50</v>
      </c>
      <c r="EB48" s="7">
        <v>4</v>
      </c>
      <c r="EC48" s="7"/>
      <c r="ED48" s="7"/>
      <c r="EE48" s="7">
        <v>20</v>
      </c>
      <c r="EF48" s="7">
        <v>20</v>
      </c>
      <c r="EG48" s="7">
        <v>6</v>
      </c>
      <c r="EH48" s="7">
        <v>4</v>
      </c>
      <c r="EI48" s="7"/>
      <c r="EJ48" s="7">
        <v>6</v>
      </c>
      <c r="EK48" s="7">
        <v>10</v>
      </c>
      <c r="EL48" s="7"/>
      <c r="EM48" s="7"/>
      <c r="EN48" s="7">
        <v>6</v>
      </c>
      <c r="EO48" s="7"/>
      <c r="EP48" s="7">
        <v>50</v>
      </c>
      <c r="EQ48" s="7"/>
      <c r="ER48" s="7">
        <v>10</v>
      </c>
      <c r="ES48" s="7"/>
      <c r="ET48" s="7">
        <v>10</v>
      </c>
      <c r="EU48" s="7"/>
      <c r="EV48" s="7"/>
      <c r="EW48" s="7"/>
      <c r="EX48" s="7"/>
      <c r="EY48" s="7">
        <v>11</v>
      </c>
      <c r="EZ48" s="7">
        <v>4</v>
      </c>
      <c r="FA48" s="7">
        <v>10</v>
      </c>
      <c r="FB48" s="7"/>
      <c r="FC48" s="7"/>
      <c r="FD48" s="7">
        <v>5</v>
      </c>
      <c r="FE48" s="7"/>
      <c r="FF48" s="7"/>
      <c r="FG48" s="7">
        <v>4</v>
      </c>
      <c r="FH48" s="7">
        <v>10</v>
      </c>
      <c r="FI48" s="7"/>
      <c r="FJ48" s="7">
        <v>20</v>
      </c>
      <c r="FK48" s="7">
        <v>10</v>
      </c>
      <c r="FL48" s="7">
        <v>100</v>
      </c>
      <c r="FM48" s="7">
        <v>10</v>
      </c>
      <c r="FN48" s="7">
        <v>10</v>
      </c>
      <c r="FO48" s="7"/>
      <c r="FP48" s="7"/>
      <c r="FQ48" s="7"/>
      <c r="FR48" s="7">
        <v>10</v>
      </c>
      <c r="FS48" s="7">
        <v>20</v>
      </c>
      <c r="FT48" s="7">
        <v>6</v>
      </c>
      <c r="FU48" s="7"/>
      <c r="FV48" s="7">
        <v>20</v>
      </c>
      <c r="FW48" s="7"/>
      <c r="FX48" s="7"/>
      <c r="FY48" s="7">
        <v>15</v>
      </c>
      <c r="FZ48" s="7">
        <v>10</v>
      </c>
      <c r="GA48" s="7">
        <v>8</v>
      </c>
      <c r="GB48" s="7">
        <v>10</v>
      </c>
      <c r="GC48" s="7"/>
      <c r="GD48" s="7">
        <v>20</v>
      </c>
      <c r="GE48" s="7">
        <v>20</v>
      </c>
      <c r="GF48" s="7">
        <v>5</v>
      </c>
      <c r="GG48" s="7">
        <v>3</v>
      </c>
      <c r="GH48" s="7"/>
      <c r="GI48" s="7"/>
      <c r="GJ48" s="7">
        <v>5</v>
      </c>
      <c r="GK48" s="7"/>
      <c r="GL48" s="7"/>
      <c r="GM48" s="7"/>
      <c r="GN48" s="7"/>
      <c r="GO48" s="7"/>
      <c r="GP48" s="7"/>
      <c r="GQ48" s="7"/>
      <c r="GR48" s="7">
        <v>6</v>
      </c>
      <c r="GS48" s="7"/>
      <c r="GT48" s="7">
        <v>50</v>
      </c>
      <c r="GU48" s="7">
        <v>2</v>
      </c>
      <c r="GV48" s="7"/>
      <c r="GW48" s="7"/>
      <c r="GX48" s="7"/>
      <c r="GY48" s="7">
        <v>50</v>
      </c>
      <c r="GZ48" s="7">
        <v>20</v>
      </c>
      <c r="HA48" s="7"/>
      <c r="HB48" s="7"/>
      <c r="HC48" s="7"/>
      <c r="HD48" s="7"/>
      <c r="HE48" s="7"/>
      <c r="HF48" s="7"/>
      <c r="HG48" s="7">
        <v>5</v>
      </c>
      <c r="HH48" s="7"/>
      <c r="HI48" s="7"/>
      <c r="HJ48" s="7"/>
      <c r="HK48" s="7"/>
      <c r="HL48" s="7"/>
      <c r="HM48" s="7"/>
      <c r="HN48" s="7">
        <v>10</v>
      </c>
      <c r="HO48" s="7"/>
      <c r="HP48" s="7">
        <v>10</v>
      </c>
      <c r="HQ48" s="7"/>
      <c r="HR48" s="7">
        <v>50</v>
      </c>
      <c r="HS48" s="7"/>
      <c r="HT48" s="7"/>
      <c r="HU48" s="7"/>
      <c r="HV48" s="7"/>
      <c r="HW48" s="7"/>
      <c r="HX48" s="7">
        <v>5</v>
      </c>
      <c r="HY48" s="7">
        <v>4</v>
      </c>
      <c r="HZ48" s="7">
        <v>5</v>
      </c>
      <c r="IA48" s="7">
        <v>10</v>
      </c>
      <c r="IB48" s="7"/>
      <c r="IC48" s="7"/>
      <c r="ID48" s="7"/>
      <c r="IE48" s="7"/>
      <c r="IF48" s="7"/>
      <c r="IG48" s="7"/>
      <c r="IH48" s="7"/>
      <c r="II48" s="7"/>
      <c r="IJ48" s="7">
        <v>15</v>
      </c>
      <c r="IK48" s="7">
        <v>10</v>
      </c>
      <c r="IL48" s="7"/>
      <c r="IM48" s="7">
        <v>2</v>
      </c>
      <c r="IN48" s="7">
        <v>40</v>
      </c>
      <c r="IO48" s="7"/>
      <c r="IP48" s="7">
        <v>10</v>
      </c>
      <c r="IQ48" s="7"/>
      <c r="IR48" s="7"/>
      <c r="IS48" s="7">
        <v>50</v>
      </c>
      <c r="IT48" s="7">
        <v>30</v>
      </c>
      <c r="IU48" s="7"/>
      <c r="IV48" s="7"/>
      <c r="IW48" s="7"/>
      <c r="IX48" s="7">
        <v>10</v>
      </c>
      <c r="IY48" s="7"/>
      <c r="IZ48" s="7"/>
      <c r="JA48" s="7">
        <v>5</v>
      </c>
      <c r="JB48" s="7">
        <v>50</v>
      </c>
      <c r="JC48" s="7">
        <v>5</v>
      </c>
      <c r="JD48" s="7"/>
      <c r="JE48" s="7"/>
      <c r="JF48" s="7"/>
      <c r="JG48" s="7"/>
      <c r="JH48" s="7">
        <v>15</v>
      </c>
      <c r="JI48" s="7"/>
      <c r="JJ48" s="7"/>
      <c r="JK48" s="7"/>
      <c r="JL48" s="7">
        <v>50</v>
      </c>
      <c r="JM48" s="7"/>
      <c r="JN48" s="7"/>
      <c r="JO48" s="7"/>
      <c r="JP48" s="7">
        <v>10</v>
      </c>
      <c r="JQ48" s="7"/>
      <c r="JR48" s="7">
        <v>20</v>
      </c>
      <c r="JS48" s="7">
        <v>8</v>
      </c>
      <c r="JT48" s="7">
        <v>30</v>
      </c>
      <c r="JU48" s="7">
        <v>4</v>
      </c>
      <c r="JV48" s="7"/>
      <c r="JW48" s="7"/>
      <c r="JX48" s="7"/>
      <c r="JY48" s="7"/>
      <c r="JZ48" s="7"/>
      <c r="KA48" s="7"/>
      <c r="KB48" s="7"/>
      <c r="KC48" s="7"/>
      <c r="KD48" s="7">
        <v>4</v>
      </c>
      <c r="KE48" s="7">
        <v>10</v>
      </c>
      <c r="KF48" s="7">
        <v>10</v>
      </c>
      <c r="KG48" s="7">
        <v>100</v>
      </c>
      <c r="KH48" s="7"/>
      <c r="KI48" s="7">
        <v>300</v>
      </c>
      <c r="KJ48" s="7"/>
      <c r="KK48" s="7">
        <v>140</v>
      </c>
      <c r="KL48" s="7"/>
      <c r="KM48" s="7">
        <v>100</v>
      </c>
      <c r="KN48" s="7">
        <v>380</v>
      </c>
      <c r="KO48" s="7">
        <v>200</v>
      </c>
      <c r="KP48" s="7">
        <v>284</v>
      </c>
      <c r="KQ48" s="7">
        <v>600</v>
      </c>
      <c r="KR48" s="7"/>
      <c r="KS48" s="7"/>
      <c r="KT48" s="7"/>
      <c r="KU48" s="7">
        <v>30</v>
      </c>
      <c r="KV48" s="7">
        <v>10</v>
      </c>
      <c r="KW48" s="7"/>
      <c r="KX48" s="7"/>
      <c r="KY48" s="7">
        <v>5</v>
      </c>
      <c r="KZ48" s="7"/>
      <c r="LA48" s="7">
        <v>2000</v>
      </c>
      <c r="LB48" s="7">
        <v>300</v>
      </c>
      <c r="LC48" s="7"/>
      <c r="LD48" s="7"/>
      <c r="LE48" s="7">
        <v>30</v>
      </c>
      <c r="LF48" s="7">
        <v>200</v>
      </c>
      <c r="LG48" s="7">
        <v>10</v>
      </c>
      <c r="LH48" s="7">
        <v>10</v>
      </c>
      <c r="LI48" s="7">
        <v>100</v>
      </c>
      <c r="LJ48" s="7">
        <v>30</v>
      </c>
      <c r="LK48" s="7">
        <v>100</v>
      </c>
      <c r="LL48" s="7"/>
      <c r="LM48" s="7">
        <v>50</v>
      </c>
      <c r="LN48" s="7">
        <v>600</v>
      </c>
      <c r="LO48" s="7">
        <v>600</v>
      </c>
      <c r="LP48" s="7">
        <v>150</v>
      </c>
      <c r="LQ48" s="7"/>
      <c r="LR48" s="7">
        <v>200</v>
      </c>
      <c r="LS48" s="7">
        <v>30</v>
      </c>
      <c r="LT48" s="7">
        <v>50</v>
      </c>
      <c r="LU48" s="7">
        <v>80</v>
      </c>
      <c r="LV48" s="7">
        <v>30</v>
      </c>
      <c r="LW48" s="7">
        <v>100</v>
      </c>
      <c r="LX48" s="7">
        <v>30</v>
      </c>
      <c r="LY48" s="7"/>
      <c r="LZ48" s="7">
        <v>70</v>
      </c>
      <c r="MA48" s="7">
        <v>100</v>
      </c>
      <c r="MB48" s="7">
        <v>100</v>
      </c>
      <c r="MC48" s="7">
        <v>60</v>
      </c>
      <c r="MD48" s="7"/>
      <c r="ME48" s="7"/>
      <c r="MF48" s="7">
        <v>300</v>
      </c>
      <c r="MG48" s="7">
        <v>50</v>
      </c>
      <c r="MH48" s="7">
        <v>100</v>
      </c>
      <c r="MI48" s="7">
        <v>30</v>
      </c>
      <c r="MJ48" s="7">
        <v>100</v>
      </c>
      <c r="MK48" s="7">
        <v>100</v>
      </c>
      <c r="ML48" s="7">
        <v>20</v>
      </c>
      <c r="MM48" s="7">
        <v>200</v>
      </c>
      <c r="MN48" s="7"/>
      <c r="MO48" s="7">
        <v>300</v>
      </c>
      <c r="MP48" s="7"/>
      <c r="MQ48" s="7">
        <v>30</v>
      </c>
      <c r="MR48" s="7">
        <v>100</v>
      </c>
      <c r="MS48" s="7">
        <v>6</v>
      </c>
      <c r="MT48" s="7">
        <v>50</v>
      </c>
      <c r="MU48" s="7"/>
      <c r="MV48" s="7">
        <v>60</v>
      </c>
      <c r="MW48" s="7">
        <v>50</v>
      </c>
      <c r="MX48" s="7">
        <v>10</v>
      </c>
      <c r="MY48" s="7">
        <v>200</v>
      </c>
      <c r="MZ48" s="7"/>
      <c r="NA48" s="7"/>
      <c r="NB48" s="7">
        <f t="shared" si="1"/>
        <v>12932</v>
      </c>
    </row>
    <row r="49" spans="1:366" x14ac:dyDescent="0.25">
      <c r="A49" s="6">
        <v>48</v>
      </c>
      <c r="B49" s="2">
        <v>55</v>
      </c>
      <c r="C49" s="4" t="s">
        <v>445</v>
      </c>
      <c r="D49" s="4" t="s">
        <v>446</v>
      </c>
      <c r="E49" s="2" t="s">
        <v>368</v>
      </c>
      <c r="F49" s="7">
        <v>5000</v>
      </c>
      <c r="G49" s="7"/>
      <c r="H49" s="7"/>
      <c r="I49" s="7">
        <v>500</v>
      </c>
      <c r="J49" s="7"/>
      <c r="K49" s="7"/>
      <c r="L49" s="7"/>
      <c r="M49" s="7"/>
      <c r="N49" s="7"/>
      <c r="O49" s="7"/>
      <c r="P49" s="7"/>
      <c r="Q49" s="7"/>
      <c r="R49" s="7"/>
      <c r="S49" s="7">
        <v>50</v>
      </c>
      <c r="T49" s="7"/>
      <c r="U49" s="7">
        <v>100</v>
      </c>
      <c r="V49" s="7"/>
      <c r="W49" s="7"/>
      <c r="X49" s="7"/>
      <c r="Y49" s="7"/>
      <c r="Z49" s="7"/>
      <c r="AA49" s="7"/>
      <c r="AB49" s="7"/>
      <c r="AC49" s="7">
        <v>1000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>
        <v>50</v>
      </c>
      <c r="AO49" s="7"/>
      <c r="AP49" s="7"/>
      <c r="AQ49" s="7"/>
      <c r="AR49" s="7"/>
      <c r="AS49" s="7"/>
      <c r="AT49" s="7"/>
      <c r="AU49" s="7">
        <v>200</v>
      </c>
      <c r="AV49" s="7"/>
      <c r="AW49" s="7">
        <v>300</v>
      </c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>
        <v>200</v>
      </c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>
        <v>100</v>
      </c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>
        <v>20</v>
      </c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>
        <v>200</v>
      </c>
      <c r="JC49" s="7"/>
      <c r="JD49" s="7"/>
      <c r="JE49" s="7"/>
      <c r="JF49" s="7"/>
      <c r="JG49" s="7"/>
      <c r="JH49" s="7"/>
      <c r="JI49" s="7"/>
      <c r="JJ49" s="7"/>
      <c r="JK49" s="7"/>
      <c r="JL49" s="7">
        <v>500</v>
      </c>
      <c r="JM49" s="7"/>
      <c r="JN49" s="7"/>
      <c r="JO49" s="7"/>
      <c r="JP49" s="7"/>
      <c r="JQ49" s="7"/>
      <c r="JR49" s="7"/>
      <c r="JS49" s="7"/>
      <c r="JT49" s="7"/>
      <c r="JU49" s="7">
        <v>20</v>
      </c>
      <c r="JV49" s="7">
        <v>20</v>
      </c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>
        <v>1400</v>
      </c>
      <c r="KL49" s="7"/>
      <c r="KM49" s="7">
        <v>100</v>
      </c>
      <c r="KN49" s="7">
        <v>25000</v>
      </c>
      <c r="KO49" s="7">
        <v>2000</v>
      </c>
      <c r="KP49" s="7">
        <v>17150</v>
      </c>
      <c r="KQ49" s="7">
        <v>700</v>
      </c>
      <c r="KR49" s="7"/>
      <c r="KS49" s="7"/>
      <c r="KT49" s="7"/>
      <c r="KU49" s="7"/>
      <c r="KV49" s="7"/>
      <c r="KW49" s="7"/>
      <c r="KX49" s="7">
        <v>2000</v>
      </c>
      <c r="KY49" s="7"/>
      <c r="KZ49" s="7"/>
      <c r="LA49" s="7">
        <v>5000</v>
      </c>
      <c r="LB49" s="7">
        <v>10000</v>
      </c>
      <c r="LC49" s="7"/>
      <c r="LD49" s="7"/>
      <c r="LE49" s="7">
        <v>3000</v>
      </c>
      <c r="LF49" s="7">
        <v>200</v>
      </c>
      <c r="LG49" s="7"/>
      <c r="LH49" s="7"/>
      <c r="LI49" s="7">
        <v>1000</v>
      </c>
      <c r="LJ49" s="7"/>
      <c r="LK49" s="7">
        <v>13100</v>
      </c>
      <c r="LL49" s="7"/>
      <c r="LM49" s="7">
        <v>2500</v>
      </c>
      <c r="LN49" s="7">
        <v>5000</v>
      </c>
      <c r="LO49" s="7"/>
      <c r="LP49" s="7"/>
      <c r="LQ49" s="7"/>
      <c r="LR49" s="7">
        <v>300</v>
      </c>
      <c r="LS49" s="7"/>
      <c r="LT49" s="7">
        <v>20</v>
      </c>
      <c r="LU49" s="7"/>
      <c r="LV49" s="7"/>
      <c r="LW49" s="7">
        <v>2700</v>
      </c>
      <c r="LX49" s="7"/>
      <c r="LY49" s="7">
        <v>1000</v>
      </c>
      <c r="LZ49" s="7">
        <v>200</v>
      </c>
      <c r="MA49" s="7">
        <v>1000</v>
      </c>
      <c r="MB49" s="7"/>
      <c r="MC49" s="7">
        <v>550</v>
      </c>
      <c r="MD49" s="7"/>
      <c r="ME49" s="7">
        <v>50</v>
      </c>
      <c r="MF49" s="7"/>
      <c r="MG49" s="7"/>
      <c r="MH49" s="7"/>
      <c r="MI49" s="7"/>
      <c r="MJ49" s="7">
        <v>300</v>
      </c>
      <c r="MK49" s="7">
        <v>600</v>
      </c>
      <c r="ML49" s="7">
        <v>50</v>
      </c>
      <c r="MM49" s="7">
        <v>10</v>
      </c>
      <c r="MN49" s="7">
        <v>50</v>
      </c>
      <c r="MO49" s="7">
        <v>500</v>
      </c>
      <c r="MP49" s="7"/>
      <c r="MQ49" s="7"/>
      <c r="MR49" s="7"/>
      <c r="MS49" s="7">
        <v>20</v>
      </c>
      <c r="MT49" s="7">
        <v>4750</v>
      </c>
      <c r="MU49" s="7">
        <v>300</v>
      </c>
      <c r="MV49" s="7">
        <v>300</v>
      </c>
      <c r="MW49" s="7"/>
      <c r="MX49" s="7">
        <v>100</v>
      </c>
      <c r="MY49" s="7"/>
      <c r="MZ49" s="7">
        <v>100</v>
      </c>
      <c r="NA49" s="7"/>
      <c r="NB49" s="7">
        <f t="shared" si="1"/>
        <v>109310</v>
      </c>
    </row>
    <row r="50" spans="1:366" x14ac:dyDescent="0.25">
      <c r="A50" s="6">
        <v>49</v>
      </c>
      <c r="B50" s="2">
        <v>56</v>
      </c>
      <c r="C50" s="4" t="s">
        <v>447</v>
      </c>
      <c r="D50" s="4" t="s">
        <v>448</v>
      </c>
      <c r="E50" s="2" t="s">
        <v>368</v>
      </c>
      <c r="F50" s="7">
        <v>2000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50</v>
      </c>
      <c r="T50" s="7"/>
      <c r="U50" s="7">
        <v>200</v>
      </c>
      <c r="V50" s="7"/>
      <c r="W50" s="7"/>
      <c r="X50" s="7"/>
      <c r="Y50" s="7"/>
      <c r="Z50" s="7"/>
      <c r="AA50" s="7"/>
      <c r="AB50" s="7"/>
      <c r="AC50" s="7">
        <v>1000</v>
      </c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>
        <v>200</v>
      </c>
      <c r="AV50" s="7"/>
      <c r="AW50" s="7">
        <v>500</v>
      </c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>
        <v>200</v>
      </c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>
        <v>100</v>
      </c>
      <c r="GQ50" s="7"/>
      <c r="GR50" s="7"/>
      <c r="GS50" s="7">
        <v>50</v>
      </c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>
        <v>20</v>
      </c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>
        <v>300</v>
      </c>
      <c r="JC50" s="7"/>
      <c r="JD50" s="7"/>
      <c r="JE50" s="7"/>
      <c r="JF50" s="7"/>
      <c r="JG50" s="7"/>
      <c r="JH50" s="7"/>
      <c r="JI50" s="7"/>
      <c r="JJ50" s="7"/>
      <c r="JK50" s="7"/>
      <c r="JL50" s="7">
        <v>500</v>
      </c>
      <c r="JM50" s="7"/>
      <c r="JN50" s="7"/>
      <c r="JO50" s="7"/>
      <c r="JP50" s="7"/>
      <c r="JQ50" s="7"/>
      <c r="JR50" s="7"/>
      <c r="JS50" s="7"/>
      <c r="JT50" s="7"/>
      <c r="JU50" s="7"/>
      <c r="JV50" s="7">
        <v>20</v>
      </c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>
        <v>50</v>
      </c>
      <c r="KI50" s="7"/>
      <c r="KJ50" s="7"/>
      <c r="KK50" s="7">
        <v>600</v>
      </c>
      <c r="KL50" s="7"/>
      <c r="KM50" s="7"/>
      <c r="KN50" s="7"/>
      <c r="KO50" s="7"/>
      <c r="KP50" s="7">
        <v>11520</v>
      </c>
      <c r="KQ50" s="7">
        <v>600</v>
      </c>
      <c r="KR50" s="7"/>
      <c r="KS50" s="7"/>
      <c r="KT50" s="7"/>
      <c r="KU50" s="7"/>
      <c r="KV50" s="7"/>
      <c r="KW50" s="7"/>
      <c r="KX50" s="7">
        <v>2000</v>
      </c>
      <c r="KY50" s="7"/>
      <c r="KZ50" s="7"/>
      <c r="LA50" s="7">
        <v>5000</v>
      </c>
      <c r="LB50" s="7">
        <v>10000</v>
      </c>
      <c r="LC50" s="7"/>
      <c r="LD50" s="7"/>
      <c r="LE50" s="7"/>
      <c r="LF50" s="7"/>
      <c r="LG50" s="7"/>
      <c r="LH50" s="7"/>
      <c r="LI50" s="7">
        <v>800</v>
      </c>
      <c r="LJ50" s="7"/>
      <c r="LK50" s="7"/>
      <c r="LL50" s="7"/>
      <c r="LM50" s="7"/>
      <c r="LN50" s="7">
        <v>5000</v>
      </c>
      <c r="LO50" s="7"/>
      <c r="LP50" s="7">
        <v>50</v>
      </c>
      <c r="LQ50" s="7"/>
      <c r="LR50" s="7">
        <v>300</v>
      </c>
      <c r="LS50" s="7"/>
      <c r="LT50" s="7"/>
      <c r="LU50" s="7"/>
      <c r="LV50" s="7">
        <v>150</v>
      </c>
      <c r="LW50" s="7">
        <v>1700</v>
      </c>
      <c r="LX50" s="7"/>
      <c r="LY50" s="7"/>
      <c r="LZ50" s="7">
        <v>200</v>
      </c>
      <c r="MA50" s="7"/>
      <c r="MB50" s="7">
        <v>150</v>
      </c>
      <c r="MC50" s="7">
        <v>130</v>
      </c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>
        <v>50</v>
      </c>
      <c r="MO50" s="7">
        <v>500</v>
      </c>
      <c r="MP50" s="7"/>
      <c r="MQ50" s="7"/>
      <c r="MR50" s="7"/>
      <c r="MS50" s="7">
        <v>20</v>
      </c>
      <c r="MT50" s="7">
        <v>4850</v>
      </c>
      <c r="MU50" s="7"/>
      <c r="MV50" s="7">
        <v>200</v>
      </c>
      <c r="MW50" s="7"/>
      <c r="MX50" s="7"/>
      <c r="MY50" s="7"/>
      <c r="MZ50" s="7">
        <v>100</v>
      </c>
      <c r="NA50" s="7"/>
      <c r="NB50" s="7">
        <f t="shared" si="1"/>
        <v>49110</v>
      </c>
    </row>
    <row r="51" spans="1:366" x14ac:dyDescent="0.25">
      <c r="A51" s="6">
        <v>50</v>
      </c>
      <c r="B51" s="2">
        <v>57</v>
      </c>
      <c r="C51" s="4" t="s">
        <v>449</v>
      </c>
      <c r="D51" s="4" t="s">
        <v>450</v>
      </c>
      <c r="E51" s="2" t="s">
        <v>368</v>
      </c>
      <c r="F51" s="7">
        <v>5000</v>
      </c>
      <c r="G51" s="7"/>
      <c r="H51" s="7">
        <v>1000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>
        <v>200</v>
      </c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>
        <v>20</v>
      </c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>
        <v>100</v>
      </c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>
        <v>10</v>
      </c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>
        <v>5</v>
      </c>
      <c r="KL51" s="7"/>
      <c r="KM51" s="7">
        <v>100</v>
      </c>
      <c r="KN51" s="7">
        <v>250</v>
      </c>
      <c r="KO51" s="7"/>
      <c r="KP51" s="7">
        <v>2000</v>
      </c>
      <c r="KQ51" s="7">
        <v>1200</v>
      </c>
      <c r="KR51" s="7"/>
      <c r="KS51" s="7"/>
      <c r="KT51" s="7"/>
      <c r="KU51" s="7"/>
      <c r="KV51" s="7"/>
      <c r="KW51" s="7"/>
      <c r="KX51" s="7">
        <v>2000</v>
      </c>
      <c r="KY51" s="7"/>
      <c r="KZ51" s="7"/>
      <c r="LA51" s="7">
        <v>2500</v>
      </c>
      <c r="LB51" s="7">
        <v>500</v>
      </c>
      <c r="LC51" s="7"/>
      <c r="LD51" s="7"/>
      <c r="LE51" s="7">
        <v>1000</v>
      </c>
      <c r="LF51" s="7"/>
      <c r="LG51" s="7"/>
      <c r="LH51" s="7"/>
      <c r="LI51" s="7">
        <v>150</v>
      </c>
      <c r="LJ51" s="7"/>
      <c r="LK51" s="7"/>
      <c r="LL51" s="7"/>
      <c r="LM51" s="7"/>
      <c r="LN51" s="7">
        <v>50</v>
      </c>
      <c r="LO51" s="7"/>
      <c r="LP51" s="7"/>
      <c r="LQ51" s="7"/>
      <c r="LR51" s="7"/>
      <c r="LS51" s="7"/>
      <c r="LT51" s="7">
        <v>150</v>
      </c>
      <c r="LU51" s="7"/>
      <c r="LV51" s="7"/>
      <c r="LW51" s="7">
        <v>5400</v>
      </c>
      <c r="LX51" s="7"/>
      <c r="LY51" s="7"/>
      <c r="LZ51" s="7">
        <v>500</v>
      </c>
      <c r="MA51" s="7"/>
      <c r="MB51" s="7"/>
      <c r="MC51" s="7"/>
      <c r="MD51" s="7"/>
      <c r="ME51" s="7"/>
      <c r="MF51" s="7"/>
      <c r="MG51" s="7"/>
      <c r="MH51" s="7"/>
      <c r="MI51" s="7"/>
      <c r="MJ51" s="7">
        <v>300</v>
      </c>
      <c r="MK51" s="7"/>
      <c r="ML51" s="7"/>
      <c r="MM51" s="7">
        <v>100</v>
      </c>
      <c r="MN51" s="7"/>
      <c r="MO51" s="7"/>
      <c r="MP51" s="7"/>
      <c r="MQ51" s="7"/>
      <c r="MR51" s="7">
        <v>100</v>
      </c>
      <c r="MS51" s="7"/>
      <c r="MT51" s="7">
        <v>2200</v>
      </c>
      <c r="MU51" s="7"/>
      <c r="MV51" s="7"/>
      <c r="MW51" s="7"/>
      <c r="MX51" s="7">
        <v>100</v>
      </c>
      <c r="MY51" s="7"/>
      <c r="MZ51" s="7"/>
      <c r="NA51" s="7"/>
      <c r="NB51" s="7">
        <f t="shared" si="1"/>
        <v>24935</v>
      </c>
    </row>
    <row r="52" spans="1:366" x14ac:dyDescent="0.25">
      <c r="A52" s="6">
        <v>51</v>
      </c>
      <c r="B52" s="2">
        <v>58</v>
      </c>
      <c r="C52" s="4" t="s">
        <v>451</v>
      </c>
      <c r="D52" s="4" t="s">
        <v>452</v>
      </c>
      <c r="E52" s="2" t="s">
        <v>368</v>
      </c>
      <c r="F52" s="7">
        <v>2000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>
        <v>200</v>
      </c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>
        <v>30</v>
      </c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>
        <v>100</v>
      </c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>
        <v>10</v>
      </c>
      <c r="JV52" s="7"/>
      <c r="JW52" s="7">
        <v>30</v>
      </c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>
        <v>2</v>
      </c>
      <c r="KL52" s="7"/>
      <c r="KM52" s="7"/>
      <c r="KN52" s="7"/>
      <c r="KO52" s="7"/>
      <c r="KP52" s="7">
        <v>1500</v>
      </c>
      <c r="KQ52" s="7"/>
      <c r="KR52" s="7"/>
      <c r="KS52" s="7"/>
      <c r="KT52" s="7"/>
      <c r="KU52" s="7"/>
      <c r="KV52" s="7"/>
      <c r="KW52" s="7"/>
      <c r="KX52" s="7">
        <v>1000</v>
      </c>
      <c r="KY52" s="7"/>
      <c r="KZ52" s="7"/>
      <c r="LA52" s="7">
        <v>2500</v>
      </c>
      <c r="LB52" s="7">
        <v>500</v>
      </c>
      <c r="LC52" s="7"/>
      <c r="LD52" s="7"/>
      <c r="LE52" s="7">
        <v>500</v>
      </c>
      <c r="LF52" s="7"/>
      <c r="LG52" s="7"/>
      <c r="LH52" s="7"/>
      <c r="LI52" s="7">
        <v>50</v>
      </c>
      <c r="LJ52" s="7"/>
      <c r="LK52" s="7"/>
      <c r="LL52" s="7"/>
      <c r="LM52" s="7"/>
      <c r="LN52" s="7">
        <v>50</v>
      </c>
      <c r="LO52" s="7"/>
      <c r="LP52" s="7"/>
      <c r="LQ52" s="7"/>
      <c r="LR52" s="7"/>
      <c r="LS52" s="7"/>
      <c r="LT52" s="7"/>
      <c r="LU52" s="7"/>
      <c r="LV52" s="7"/>
      <c r="LW52" s="7">
        <v>500</v>
      </c>
      <c r="LX52" s="7"/>
      <c r="LY52" s="7"/>
      <c r="LZ52" s="7">
        <v>10</v>
      </c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>
        <v>2200</v>
      </c>
      <c r="MU52" s="7"/>
      <c r="MV52" s="7"/>
      <c r="MW52" s="7"/>
      <c r="MX52" s="7"/>
      <c r="MY52" s="7"/>
      <c r="MZ52" s="7"/>
      <c r="NA52" s="7"/>
      <c r="NB52" s="7">
        <f t="shared" si="1"/>
        <v>11182</v>
      </c>
    </row>
    <row r="53" spans="1:366" x14ac:dyDescent="0.25">
      <c r="A53" s="6">
        <v>52</v>
      </c>
      <c r="B53" s="2">
        <v>59</v>
      </c>
      <c r="C53" s="4" t="s">
        <v>453</v>
      </c>
      <c r="D53" s="4" t="s">
        <v>454</v>
      </c>
      <c r="E53" s="2" t="s">
        <v>368</v>
      </c>
      <c r="F53" s="7">
        <v>100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>
        <v>50</v>
      </c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>
        <v>10</v>
      </c>
      <c r="JV53" s="7">
        <v>10</v>
      </c>
      <c r="JW53" s="7">
        <v>10</v>
      </c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>
        <v>250</v>
      </c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>
        <v>100</v>
      </c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>
        <v>200</v>
      </c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>
        <v>2100</v>
      </c>
      <c r="MU53" s="7"/>
      <c r="MV53" s="7"/>
      <c r="MW53" s="7"/>
      <c r="MX53" s="7"/>
      <c r="MY53" s="7"/>
      <c r="MZ53" s="7"/>
      <c r="NA53" s="7"/>
      <c r="NB53" s="7">
        <f t="shared" si="1"/>
        <v>2830</v>
      </c>
    </row>
    <row r="54" spans="1:366" x14ac:dyDescent="0.25">
      <c r="A54" s="6">
        <v>53</v>
      </c>
      <c r="B54" s="2">
        <v>60</v>
      </c>
      <c r="C54" s="4" t="s">
        <v>455</v>
      </c>
      <c r="D54" s="4" t="s">
        <v>456</v>
      </c>
      <c r="E54" s="2" t="s">
        <v>368</v>
      </c>
      <c r="F54" s="7">
        <v>5000</v>
      </c>
      <c r="G54" s="7">
        <v>1500</v>
      </c>
      <c r="H54" s="7">
        <v>1000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>
        <v>30</v>
      </c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>
        <v>10</v>
      </c>
      <c r="GH54" s="7"/>
      <c r="GI54" s="7"/>
      <c r="GJ54" s="7"/>
      <c r="GK54" s="7"/>
      <c r="GL54" s="7"/>
      <c r="GM54" s="7"/>
      <c r="GN54" s="7"/>
      <c r="GO54" s="7"/>
      <c r="GP54" s="7">
        <v>100</v>
      </c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>
        <v>20</v>
      </c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>
        <v>10</v>
      </c>
      <c r="KL54" s="7"/>
      <c r="KM54" s="7"/>
      <c r="KN54" s="7">
        <v>250</v>
      </c>
      <c r="KO54" s="7"/>
      <c r="KP54" s="7">
        <v>1500</v>
      </c>
      <c r="KQ54" s="7">
        <v>300</v>
      </c>
      <c r="KR54" s="7"/>
      <c r="KS54" s="7"/>
      <c r="KT54" s="7"/>
      <c r="KU54" s="7"/>
      <c r="KV54" s="7"/>
      <c r="KW54" s="7"/>
      <c r="KX54" s="7">
        <v>2000</v>
      </c>
      <c r="KY54" s="7"/>
      <c r="KZ54" s="7"/>
      <c r="LA54" s="7"/>
      <c r="LB54" s="7">
        <v>500</v>
      </c>
      <c r="LC54" s="7"/>
      <c r="LD54" s="7"/>
      <c r="LE54" s="7">
        <v>500</v>
      </c>
      <c r="LF54" s="7">
        <v>100</v>
      </c>
      <c r="LG54" s="7"/>
      <c r="LH54" s="7"/>
      <c r="LI54" s="7">
        <v>70</v>
      </c>
      <c r="LJ54" s="7"/>
      <c r="LK54" s="7"/>
      <c r="LL54" s="7"/>
      <c r="LM54" s="7"/>
      <c r="LN54" s="7">
        <v>50</v>
      </c>
      <c r="LO54" s="7"/>
      <c r="LP54" s="7"/>
      <c r="LQ54" s="7"/>
      <c r="LR54" s="7"/>
      <c r="LS54" s="7"/>
      <c r="LT54" s="7"/>
      <c r="LU54" s="7"/>
      <c r="LV54" s="7">
        <v>300</v>
      </c>
      <c r="LW54" s="7">
        <v>1150</v>
      </c>
      <c r="LX54" s="7"/>
      <c r="LY54" s="7"/>
      <c r="LZ54" s="7">
        <v>520</v>
      </c>
      <c r="MA54" s="7">
        <v>1000</v>
      </c>
      <c r="MB54" s="7"/>
      <c r="MC54" s="7">
        <v>200</v>
      </c>
      <c r="MD54" s="7"/>
      <c r="ME54" s="7">
        <v>50</v>
      </c>
      <c r="MF54" s="7"/>
      <c r="MG54" s="7"/>
      <c r="MH54" s="7"/>
      <c r="MI54" s="7"/>
      <c r="MJ54" s="7"/>
      <c r="MK54" s="7">
        <v>100</v>
      </c>
      <c r="ML54" s="7"/>
      <c r="MM54" s="7">
        <v>100</v>
      </c>
      <c r="MN54" s="7"/>
      <c r="MO54" s="7"/>
      <c r="MP54" s="7"/>
      <c r="MQ54" s="7"/>
      <c r="MR54" s="7">
        <v>100</v>
      </c>
      <c r="MS54" s="7"/>
      <c r="MT54" s="7">
        <v>1100</v>
      </c>
      <c r="MU54" s="7">
        <v>100</v>
      </c>
      <c r="MV54" s="7"/>
      <c r="MW54" s="7"/>
      <c r="MX54" s="7">
        <v>50</v>
      </c>
      <c r="MY54" s="7"/>
      <c r="MZ54" s="7"/>
      <c r="NA54" s="7"/>
      <c r="NB54" s="7">
        <f t="shared" si="1"/>
        <v>17710</v>
      </c>
    </row>
    <row r="55" spans="1:366" x14ac:dyDescent="0.25">
      <c r="A55" s="6">
        <v>54</v>
      </c>
      <c r="B55" s="2">
        <v>61</v>
      </c>
      <c r="C55" s="4" t="s">
        <v>457</v>
      </c>
      <c r="D55" s="4" t="s">
        <v>458</v>
      </c>
      <c r="E55" s="2" t="s">
        <v>368</v>
      </c>
      <c r="F55" s="7">
        <v>1000</v>
      </c>
      <c r="G55" s="7">
        <v>2000</v>
      </c>
      <c r="H55" s="7">
        <v>1000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1000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>
        <v>30</v>
      </c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>
        <v>100</v>
      </c>
      <c r="GQ55" s="7"/>
      <c r="GR55" s="7"/>
      <c r="GS55" s="7">
        <v>50</v>
      </c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>
        <v>50</v>
      </c>
      <c r="KI55" s="7"/>
      <c r="KJ55" s="7"/>
      <c r="KK55" s="7"/>
      <c r="KL55" s="7"/>
      <c r="KM55" s="7"/>
      <c r="KN55" s="7"/>
      <c r="KO55" s="7"/>
      <c r="KP55" s="7">
        <v>400</v>
      </c>
      <c r="KQ55" s="7">
        <v>7000</v>
      </c>
      <c r="KR55" s="7"/>
      <c r="KS55" s="7"/>
      <c r="KT55" s="7">
        <v>100</v>
      </c>
      <c r="KU55" s="7"/>
      <c r="KV55" s="7"/>
      <c r="KW55" s="7">
        <v>800</v>
      </c>
      <c r="KX55" s="7">
        <v>3000</v>
      </c>
      <c r="KY55" s="7"/>
      <c r="KZ55" s="7"/>
      <c r="LA55" s="7"/>
      <c r="LB55" s="7">
        <v>500</v>
      </c>
      <c r="LC55" s="7"/>
      <c r="LD55" s="7"/>
      <c r="LE55" s="7"/>
      <c r="LF55" s="7">
        <v>150</v>
      </c>
      <c r="LG55" s="7"/>
      <c r="LH55" s="7"/>
      <c r="LI55" s="7">
        <v>100</v>
      </c>
      <c r="LJ55" s="7"/>
      <c r="LK55" s="7"/>
      <c r="LL55" s="7"/>
      <c r="LM55" s="7"/>
      <c r="LN55" s="7">
        <v>100</v>
      </c>
      <c r="LO55" s="7"/>
      <c r="LP55" s="7"/>
      <c r="LQ55" s="7"/>
      <c r="LR55" s="7"/>
      <c r="LS55" s="7"/>
      <c r="LT55" s="7"/>
      <c r="LU55" s="7"/>
      <c r="LV55" s="7"/>
      <c r="LW55" s="7">
        <v>1050</v>
      </c>
      <c r="LX55" s="7"/>
      <c r="LY55" s="7"/>
      <c r="LZ55" s="7">
        <v>20</v>
      </c>
      <c r="MA55" s="7"/>
      <c r="MB55" s="7"/>
      <c r="MC55" s="7">
        <v>50</v>
      </c>
      <c r="MD55" s="7"/>
      <c r="ME55" s="7">
        <v>100</v>
      </c>
      <c r="MF55" s="7"/>
      <c r="MG55" s="7"/>
      <c r="MH55" s="7">
        <v>400</v>
      </c>
      <c r="MI55" s="7"/>
      <c r="MJ55" s="7">
        <v>1000</v>
      </c>
      <c r="MK55" s="7">
        <v>100</v>
      </c>
      <c r="ML55" s="7"/>
      <c r="MM55" s="7"/>
      <c r="MN55" s="7">
        <v>50</v>
      </c>
      <c r="MO55" s="7"/>
      <c r="MP55" s="7"/>
      <c r="MQ55" s="7"/>
      <c r="MR55" s="7">
        <v>100</v>
      </c>
      <c r="MS55" s="7"/>
      <c r="MT55" s="7">
        <v>2200</v>
      </c>
      <c r="MU55" s="7"/>
      <c r="MV55" s="7"/>
      <c r="MW55" s="7"/>
      <c r="MX55" s="7"/>
      <c r="MY55" s="7"/>
      <c r="MZ55" s="7"/>
      <c r="NA55" s="7"/>
      <c r="NB55" s="7">
        <f t="shared" si="1"/>
        <v>22450</v>
      </c>
    </row>
    <row r="56" spans="1:366" x14ac:dyDescent="0.25">
      <c r="A56" s="6">
        <v>55</v>
      </c>
      <c r="B56" s="2">
        <v>62</v>
      </c>
      <c r="C56" s="4" t="s">
        <v>459</v>
      </c>
      <c r="D56" s="4" t="s">
        <v>460</v>
      </c>
      <c r="E56" s="2" t="s">
        <v>368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>
        <v>10</v>
      </c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>
        <v>20</v>
      </c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>
        <v>60</v>
      </c>
      <c r="LJ56" s="7"/>
      <c r="LK56" s="7"/>
      <c r="LL56" s="7"/>
      <c r="LM56" s="7"/>
      <c r="LN56" s="7"/>
      <c r="LO56" s="7"/>
      <c r="LP56" s="7">
        <v>50</v>
      </c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>
        <v>2000</v>
      </c>
      <c r="MU56" s="7"/>
      <c r="MV56" s="7"/>
      <c r="MW56" s="7"/>
      <c r="MX56" s="7"/>
      <c r="MY56" s="7"/>
      <c r="MZ56" s="7"/>
      <c r="NA56" s="7"/>
      <c r="NB56" s="7">
        <f t="shared" si="1"/>
        <v>2140</v>
      </c>
    </row>
    <row r="57" spans="1:366" x14ac:dyDescent="0.25">
      <c r="A57" s="6">
        <v>56</v>
      </c>
      <c r="B57" s="2">
        <v>63</v>
      </c>
      <c r="C57" s="4" t="s">
        <v>461</v>
      </c>
      <c r="D57" s="4" t="s">
        <v>462</v>
      </c>
      <c r="E57" s="2" t="s">
        <v>368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50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>
        <v>20</v>
      </c>
      <c r="AK57" s="7"/>
      <c r="AL57" s="7"/>
      <c r="AM57" s="7"/>
      <c r="AN57" s="7">
        <v>50</v>
      </c>
      <c r="AO57" s="7"/>
      <c r="AP57" s="7"/>
      <c r="AQ57" s="7"/>
      <c r="AR57" s="7"/>
      <c r="AS57" s="7"/>
      <c r="AT57" s="7"/>
      <c r="AU57" s="7">
        <v>200</v>
      </c>
      <c r="AV57" s="7"/>
      <c r="AW57" s="7"/>
      <c r="AX57" s="7"/>
      <c r="AY57" s="7"/>
      <c r="AZ57" s="7"/>
      <c r="BA57" s="7"/>
      <c r="BB57" s="7"/>
      <c r="BC57" s="7"/>
      <c r="BD57" s="7"/>
      <c r="BE57" s="7">
        <v>5000</v>
      </c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>
        <v>100</v>
      </c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>
        <v>100</v>
      </c>
      <c r="KD57" s="7"/>
      <c r="KE57" s="7"/>
      <c r="KF57" s="7"/>
      <c r="KG57" s="7"/>
      <c r="KH57" s="7"/>
      <c r="KI57" s="7"/>
      <c r="KJ57" s="7"/>
      <c r="KK57" s="7">
        <v>500</v>
      </c>
      <c r="KL57" s="7"/>
      <c r="KM57" s="7"/>
      <c r="KN57" s="7">
        <v>25000</v>
      </c>
      <c r="KO57" s="7">
        <v>2000</v>
      </c>
      <c r="KP57" s="7">
        <v>3460</v>
      </c>
      <c r="KQ57" s="7">
        <v>20</v>
      </c>
      <c r="KR57" s="7"/>
      <c r="KS57" s="7"/>
      <c r="KT57" s="7"/>
      <c r="KU57" s="7"/>
      <c r="KV57" s="7"/>
      <c r="KW57" s="7"/>
      <c r="KX57" s="7">
        <v>6000</v>
      </c>
      <c r="KY57" s="7"/>
      <c r="KZ57" s="7"/>
      <c r="LA57" s="7">
        <v>2000</v>
      </c>
      <c r="LB57" s="7">
        <v>10000</v>
      </c>
      <c r="LC57" s="7"/>
      <c r="LD57" s="7"/>
      <c r="LE57" s="7">
        <v>2000</v>
      </c>
      <c r="LF57" s="7"/>
      <c r="LG57" s="7"/>
      <c r="LH57" s="7"/>
      <c r="LI57" s="7">
        <v>100</v>
      </c>
      <c r="LJ57" s="7"/>
      <c r="LK57" s="7"/>
      <c r="LL57" s="7"/>
      <c r="LM57" s="7">
        <v>3500</v>
      </c>
      <c r="LN57" s="7">
        <v>50</v>
      </c>
      <c r="LO57" s="7"/>
      <c r="LP57" s="7">
        <v>50</v>
      </c>
      <c r="LQ57" s="7"/>
      <c r="LR57" s="7">
        <v>300</v>
      </c>
      <c r="LS57" s="7"/>
      <c r="LT57" s="7"/>
      <c r="LU57" s="7"/>
      <c r="LV57" s="7"/>
      <c r="LW57" s="7">
        <v>450</v>
      </c>
      <c r="LX57" s="7">
        <v>3000</v>
      </c>
      <c r="LY57" s="7">
        <v>1000</v>
      </c>
      <c r="LZ57" s="7"/>
      <c r="MA57" s="7"/>
      <c r="MB57" s="7"/>
      <c r="MC57" s="7">
        <v>100</v>
      </c>
      <c r="MD57" s="7"/>
      <c r="ME57" s="7">
        <v>50</v>
      </c>
      <c r="MF57" s="7">
        <v>1000</v>
      </c>
      <c r="MG57" s="7"/>
      <c r="MH57" s="7"/>
      <c r="MI57" s="7"/>
      <c r="MJ57" s="7"/>
      <c r="MK57" s="7"/>
      <c r="ML57" s="7">
        <v>50</v>
      </c>
      <c r="MM57" s="7"/>
      <c r="MN57" s="7"/>
      <c r="MO57" s="7">
        <v>800</v>
      </c>
      <c r="MP57" s="7"/>
      <c r="MQ57" s="7">
        <v>400</v>
      </c>
      <c r="MR57" s="7"/>
      <c r="MS57" s="7"/>
      <c r="MT57" s="7">
        <v>5000</v>
      </c>
      <c r="MU57" s="7">
        <v>500</v>
      </c>
      <c r="MV57" s="7">
        <v>1000</v>
      </c>
      <c r="MW57" s="7"/>
      <c r="MX57" s="7"/>
      <c r="MY57" s="7">
        <v>1000</v>
      </c>
      <c r="MZ57" s="7"/>
      <c r="NA57" s="7"/>
      <c r="NB57" s="7">
        <f t="shared" si="1"/>
        <v>74850</v>
      </c>
    </row>
    <row r="58" spans="1:366" x14ac:dyDescent="0.25">
      <c r="A58" s="6">
        <v>57</v>
      </c>
      <c r="B58" s="2">
        <v>64</v>
      </c>
      <c r="C58" s="4" t="s">
        <v>463</v>
      </c>
      <c r="D58" s="4" t="s">
        <v>464</v>
      </c>
      <c r="E58" s="2" t="s">
        <v>368</v>
      </c>
      <c r="F58" s="7"/>
      <c r="G58" s="7"/>
      <c r="H58" s="7"/>
      <c r="I58" s="7">
        <v>500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>
        <v>200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>
        <v>500</v>
      </c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>
        <v>100</v>
      </c>
      <c r="GQ58" s="7">
        <v>300</v>
      </c>
      <c r="GR58" s="7"/>
      <c r="GS58" s="7">
        <v>50</v>
      </c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>
        <v>50</v>
      </c>
      <c r="KI58" s="7"/>
      <c r="KJ58" s="7"/>
      <c r="KK58" s="7">
        <v>2700</v>
      </c>
      <c r="KL58" s="7"/>
      <c r="KM58" s="7"/>
      <c r="KN58" s="7"/>
      <c r="KO58" s="7"/>
      <c r="KP58" s="7">
        <v>400</v>
      </c>
      <c r="KQ58" s="7">
        <v>30000</v>
      </c>
      <c r="KR58" s="7"/>
      <c r="KS58" s="7"/>
      <c r="KT58" s="7"/>
      <c r="KU58" s="7">
        <v>50</v>
      </c>
      <c r="KV58" s="7"/>
      <c r="KW58" s="7">
        <v>150</v>
      </c>
      <c r="KX58" s="7">
        <v>6000</v>
      </c>
      <c r="KY58" s="7"/>
      <c r="KZ58" s="7"/>
      <c r="LA58" s="7">
        <v>1000</v>
      </c>
      <c r="LB58" s="7">
        <v>5000</v>
      </c>
      <c r="LC58" s="7"/>
      <c r="LD58" s="7"/>
      <c r="LE58" s="7">
        <v>100</v>
      </c>
      <c r="LF58" s="7">
        <v>100</v>
      </c>
      <c r="LG58" s="7"/>
      <c r="LH58" s="7"/>
      <c r="LI58" s="7">
        <v>100</v>
      </c>
      <c r="LJ58" s="7"/>
      <c r="LK58" s="7"/>
      <c r="LL58" s="7"/>
      <c r="LM58" s="7">
        <v>2500</v>
      </c>
      <c r="LN58" s="7">
        <v>50</v>
      </c>
      <c r="LO58" s="7"/>
      <c r="LP58" s="7"/>
      <c r="LQ58" s="7"/>
      <c r="LR58" s="7"/>
      <c r="LS58" s="7"/>
      <c r="LT58" s="7"/>
      <c r="LU58" s="7"/>
      <c r="LV58" s="7">
        <v>300</v>
      </c>
      <c r="LW58" s="7">
        <v>2850</v>
      </c>
      <c r="LX58" s="7">
        <v>1500</v>
      </c>
      <c r="LY58" s="7"/>
      <c r="LZ58" s="7"/>
      <c r="MA58" s="7"/>
      <c r="MB58" s="7">
        <v>50</v>
      </c>
      <c r="MC58" s="7">
        <v>100</v>
      </c>
      <c r="MD58" s="7"/>
      <c r="ME58" s="7"/>
      <c r="MF58" s="7">
        <v>1000</v>
      </c>
      <c r="MG58" s="7"/>
      <c r="MH58" s="7"/>
      <c r="MI58" s="7"/>
      <c r="MJ58" s="7">
        <v>500</v>
      </c>
      <c r="MK58" s="7"/>
      <c r="ML58" s="7">
        <v>50</v>
      </c>
      <c r="MM58" s="7"/>
      <c r="MN58" s="7">
        <v>50</v>
      </c>
      <c r="MO58" s="7">
        <v>800</v>
      </c>
      <c r="MP58" s="7"/>
      <c r="MQ58" s="7">
        <v>400</v>
      </c>
      <c r="MR58" s="7"/>
      <c r="MS58" s="7">
        <v>20</v>
      </c>
      <c r="MT58" s="7">
        <v>1250</v>
      </c>
      <c r="MU58" s="7">
        <v>300</v>
      </c>
      <c r="MV58" s="7">
        <v>1000</v>
      </c>
      <c r="MW58" s="7"/>
      <c r="MX58" s="7"/>
      <c r="MY58" s="7">
        <v>4000</v>
      </c>
      <c r="MZ58" s="7"/>
      <c r="NA58" s="7"/>
      <c r="NB58" s="7">
        <f t="shared" si="1"/>
        <v>64020</v>
      </c>
    </row>
    <row r="59" spans="1:366" x14ac:dyDescent="0.25">
      <c r="A59" s="6">
        <v>58</v>
      </c>
      <c r="B59" s="2">
        <v>65</v>
      </c>
      <c r="C59" s="4" t="s">
        <v>465</v>
      </c>
      <c r="D59" s="4" t="s">
        <v>466</v>
      </c>
      <c r="E59" s="2" t="s">
        <v>368</v>
      </c>
      <c r="F59" s="7">
        <v>20000</v>
      </c>
      <c r="G59" s="7">
        <v>30000</v>
      </c>
      <c r="H59" s="7">
        <v>12100</v>
      </c>
      <c r="I59" s="7">
        <v>10000</v>
      </c>
      <c r="J59" s="7">
        <v>80000</v>
      </c>
      <c r="K59" s="7"/>
      <c r="L59" s="7">
        <v>50</v>
      </c>
      <c r="M59" s="7"/>
      <c r="N59" s="7">
        <v>1000</v>
      </c>
      <c r="O59" s="7">
        <v>5000</v>
      </c>
      <c r="P59" s="7"/>
      <c r="Q59" s="7">
        <v>1000</v>
      </c>
      <c r="R59" s="7">
        <v>10000</v>
      </c>
      <c r="S59" s="7"/>
      <c r="T59" s="7"/>
      <c r="U59" s="7"/>
      <c r="V59" s="7">
        <v>20</v>
      </c>
      <c r="W59" s="7">
        <v>0</v>
      </c>
      <c r="X59" s="7"/>
      <c r="Y59" s="7">
        <v>200</v>
      </c>
      <c r="Z59" s="7"/>
      <c r="AA59" s="7"/>
      <c r="AB59" s="7"/>
      <c r="AC59" s="7">
        <v>50000</v>
      </c>
      <c r="AD59" s="7">
        <v>1000</v>
      </c>
      <c r="AE59" s="7">
        <v>500</v>
      </c>
      <c r="AF59" s="7">
        <v>100</v>
      </c>
      <c r="AG59" s="7">
        <v>500</v>
      </c>
      <c r="AH59" s="7">
        <v>400</v>
      </c>
      <c r="AI59" s="7">
        <v>50</v>
      </c>
      <c r="AJ59" s="7"/>
      <c r="AK59" s="7">
        <v>50</v>
      </c>
      <c r="AL59" s="7">
        <v>2000</v>
      </c>
      <c r="AM59" s="7"/>
      <c r="AN59" s="7"/>
      <c r="AO59" s="7">
        <v>10000</v>
      </c>
      <c r="AP59" s="7">
        <v>150</v>
      </c>
      <c r="AQ59" s="7">
        <v>200</v>
      </c>
      <c r="AR59" s="7">
        <v>20</v>
      </c>
      <c r="AS59" s="7"/>
      <c r="AT59" s="7">
        <v>200</v>
      </c>
      <c r="AU59" s="7"/>
      <c r="AV59" s="7">
        <v>500</v>
      </c>
      <c r="AW59" s="7">
        <v>200</v>
      </c>
      <c r="AX59" s="7">
        <v>1000</v>
      </c>
      <c r="AY59" s="7">
        <v>120</v>
      </c>
      <c r="AZ59" s="7"/>
      <c r="BA59" s="7">
        <v>300</v>
      </c>
      <c r="BB59" s="7"/>
      <c r="BC59" s="7"/>
      <c r="BD59" s="7"/>
      <c r="BE59" s="7"/>
      <c r="BF59" s="7">
        <v>500</v>
      </c>
      <c r="BG59" s="7">
        <v>150000</v>
      </c>
      <c r="BH59" s="7">
        <v>1000</v>
      </c>
      <c r="BI59" s="7"/>
      <c r="BJ59" s="7">
        <v>30</v>
      </c>
      <c r="BK59" s="7">
        <v>30</v>
      </c>
      <c r="BL59" s="7"/>
      <c r="BM59" s="7"/>
      <c r="BN59" s="7">
        <v>1000</v>
      </c>
      <c r="BO59" s="7"/>
      <c r="BP59" s="7">
        <v>100</v>
      </c>
      <c r="BQ59" s="7"/>
      <c r="BR59" s="7">
        <v>700</v>
      </c>
      <c r="BS59" s="7"/>
      <c r="BT59" s="7">
        <v>100</v>
      </c>
      <c r="BU59" s="7"/>
      <c r="BV59" s="7"/>
      <c r="BW59" s="7"/>
      <c r="BX59" s="7"/>
      <c r="BY59" s="7"/>
      <c r="BZ59" s="7"/>
      <c r="CA59" s="7">
        <v>100</v>
      </c>
      <c r="CB59" s="7">
        <v>20</v>
      </c>
      <c r="CC59" s="7">
        <v>100</v>
      </c>
      <c r="CD59" s="7"/>
      <c r="CE59" s="7"/>
      <c r="CF59" s="7">
        <v>100</v>
      </c>
      <c r="CG59" s="7">
        <v>1000</v>
      </c>
      <c r="CH59" s="7"/>
      <c r="CI59" s="7"/>
      <c r="CJ59" s="7">
        <v>300</v>
      </c>
      <c r="CK59" s="7"/>
      <c r="CL59" s="7"/>
      <c r="CM59" s="7"/>
      <c r="CN59" s="7">
        <v>200</v>
      </c>
      <c r="CO59" s="7"/>
      <c r="CP59" s="7">
        <v>300</v>
      </c>
      <c r="CQ59" s="7"/>
      <c r="CR59" s="7">
        <v>2000</v>
      </c>
      <c r="CS59" s="7"/>
      <c r="CT59" s="7"/>
      <c r="CU59" s="7">
        <v>5000</v>
      </c>
      <c r="CV59" s="7"/>
      <c r="CW59" s="7"/>
      <c r="CX59" s="7"/>
      <c r="CY59" s="7"/>
      <c r="CZ59" s="7">
        <v>500</v>
      </c>
      <c r="DA59" s="7">
        <v>50</v>
      </c>
      <c r="DB59" s="7">
        <v>2000</v>
      </c>
      <c r="DC59" s="7">
        <v>100</v>
      </c>
      <c r="DD59" s="7"/>
      <c r="DE59" s="7"/>
      <c r="DF59" s="7">
        <v>100</v>
      </c>
      <c r="DG59" s="7"/>
      <c r="DH59" s="7">
        <v>50</v>
      </c>
      <c r="DI59" s="7"/>
      <c r="DJ59" s="7"/>
      <c r="DK59" s="7"/>
      <c r="DL59" s="7"/>
      <c r="DM59" s="7"/>
      <c r="DN59" s="7">
        <v>300</v>
      </c>
      <c r="DO59" s="7">
        <v>100</v>
      </c>
      <c r="DP59" s="7">
        <v>500</v>
      </c>
      <c r="DQ59" s="7">
        <v>9100</v>
      </c>
      <c r="DR59" s="7">
        <v>500</v>
      </c>
      <c r="DS59" s="7">
        <v>100</v>
      </c>
      <c r="DT59" s="7"/>
      <c r="DU59" s="7">
        <v>1000</v>
      </c>
      <c r="DV59" s="7"/>
      <c r="DW59" s="7"/>
      <c r="DX59" s="7">
        <v>300</v>
      </c>
      <c r="DY59" s="7"/>
      <c r="DZ59" s="7"/>
      <c r="EA59" s="7"/>
      <c r="EB59" s="7"/>
      <c r="EC59" s="7"/>
      <c r="ED59" s="7"/>
      <c r="EE59" s="7"/>
      <c r="EF59" s="7">
        <v>2000</v>
      </c>
      <c r="EG59" s="7"/>
      <c r="EH59" s="7"/>
      <c r="EI59" s="7"/>
      <c r="EJ59" s="7">
        <v>150</v>
      </c>
      <c r="EK59" s="7">
        <v>20</v>
      </c>
      <c r="EL59" s="7"/>
      <c r="EM59" s="7"/>
      <c r="EN59" s="7"/>
      <c r="EO59" s="7">
        <v>1000</v>
      </c>
      <c r="EP59" s="7"/>
      <c r="EQ59" s="7"/>
      <c r="ER59" s="7">
        <v>1000</v>
      </c>
      <c r="ES59" s="7">
        <v>5000</v>
      </c>
      <c r="ET59" s="7">
        <v>1000</v>
      </c>
      <c r="EU59" s="7">
        <v>500</v>
      </c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>
        <v>200</v>
      </c>
      <c r="FI59" s="7">
        <v>100</v>
      </c>
      <c r="FJ59" s="7"/>
      <c r="FK59" s="7"/>
      <c r="FL59" s="7"/>
      <c r="FM59" s="7">
        <v>300</v>
      </c>
      <c r="FN59" s="7">
        <v>100</v>
      </c>
      <c r="FO59" s="7">
        <v>500</v>
      </c>
      <c r="FP59" s="7"/>
      <c r="FQ59" s="7">
        <v>200</v>
      </c>
      <c r="FR59" s="7">
        <v>100</v>
      </c>
      <c r="FS59" s="7"/>
      <c r="FT59" s="7"/>
      <c r="FU59" s="7"/>
      <c r="FV59" s="7"/>
      <c r="FW59" s="7"/>
      <c r="FX59" s="7"/>
      <c r="FY59" s="7"/>
      <c r="FZ59" s="7"/>
      <c r="GA59" s="7"/>
      <c r="GB59" s="7">
        <v>1000</v>
      </c>
      <c r="GC59" s="7">
        <v>100</v>
      </c>
      <c r="GD59" s="7"/>
      <c r="GE59" s="7"/>
      <c r="GF59" s="7">
        <v>20</v>
      </c>
      <c r="GG59" s="7"/>
      <c r="GH59" s="7">
        <v>1000</v>
      </c>
      <c r="GI59" s="7"/>
      <c r="GJ59" s="7">
        <v>20</v>
      </c>
      <c r="GK59" s="7"/>
      <c r="GL59" s="7"/>
      <c r="GM59" s="7"/>
      <c r="GN59" s="7"/>
      <c r="GO59" s="7">
        <v>100</v>
      </c>
      <c r="GP59" s="7">
        <v>500</v>
      </c>
      <c r="GQ59" s="7"/>
      <c r="GR59" s="7"/>
      <c r="GS59" s="7">
        <v>20</v>
      </c>
      <c r="GT59" s="7">
        <v>3000</v>
      </c>
      <c r="GU59" s="7">
        <v>100</v>
      </c>
      <c r="GV59" s="7">
        <v>200</v>
      </c>
      <c r="GW59" s="7">
        <v>100</v>
      </c>
      <c r="GX59" s="7"/>
      <c r="GY59" s="7">
        <v>1000</v>
      </c>
      <c r="GZ59" s="7"/>
      <c r="HA59" s="7"/>
      <c r="HB59" s="7"/>
      <c r="HC59" s="7">
        <v>100</v>
      </c>
      <c r="HD59" s="7">
        <v>200</v>
      </c>
      <c r="HE59" s="7"/>
      <c r="HF59" s="7">
        <v>100</v>
      </c>
      <c r="HG59" s="7"/>
      <c r="HH59" s="7">
        <v>50</v>
      </c>
      <c r="HI59" s="7"/>
      <c r="HJ59" s="7"/>
      <c r="HK59" s="7"/>
      <c r="HL59" s="7"/>
      <c r="HM59" s="7"/>
      <c r="HN59" s="7"/>
      <c r="HO59" s="7"/>
      <c r="HP59" s="7"/>
      <c r="HQ59" s="7">
        <v>100</v>
      </c>
      <c r="HR59" s="7"/>
      <c r="HS59" s="7"/>
      <c r="HT59" s="7"/>
      <c r="HU59" s="7"/>
      <c r="HV59" s="7"/>
      <c r="HW59" s="7"/>
      <c r="HX59" s="7">
        <v>20</v>
      </c>
      <c r="HY59" s="7"/>
      <c r="HZ59" s="7"/>
      <c r="IA59" s="7"/>
      <c r="IB59" s="7">
        <v>500</v>
      </c>
      <c r="IC59" s="7"/>
      <c r="ID59" s="7"/>
      <c r="IE59" s="7"/>
      <c r="IF59" s="7"/>
      <c r="IG59" s="7"/>
      <c r="IH59" s="7">
        <v>30</v>
      </c>
      <c r="II59" s="7">
        <v>500</v>
      </c>
      <c r="IJ59" s="7"/>
      <c r="IK59" s="7">
        <v>200</v>
      </c>
      <c r="IL59" s="7">
        <v>200</v>
      </c>
      <c r="IM59" s="7"/>
      <c r="IN59" s="7">
        <v>50</v>
      </c>
      <c r="IO59" s="7">
        <v>15500</v>
      </c>
      <c r="IP59" s="7">
        <v>1500</v>
      </c>
      <c r="IQ59" s="7"/>
      <c r="IR59" s="7">
        <v>100</v>
      </c>
      <c r="IS59" s="7"/>
      <c r="IT59" s="7">
        <v>3000</v>
      </c>
      <c r="IU59" s="7"/>
      <c r="IV59" s="7">
        <v>30</v>
      </c>
      <c r="IW59" s="7"/>
      <c r="IX59" s="7">
        <v>200</v>
      </c>
      <c r="IY59" s="7">
        <v>100</v>
      </c>
      <c r="IZ59" s="7"/>
      <c r="JA59" s="7"/>
      <c r="JB59" s="7"/>
      <c r="JC59" s="7"/>
      <c r="JD59" s="7"/>
      <c r="JE59" s="7">
        <v>100</v>
      </c>
      <c r="JF59" s="7">
        <v>100</v>
      </c>
      <c r="JG59" s="7"/>
      <c r="JH59" s="7"/>
      <c r="JI59" s="7"/>
      <c r="JJ59" s="7">
        <v>150</v>
      </c>
      <c r="JK59" s="7">
        <v>300</v>
      </c>
      <c r="JL59" s="7"/>
      <c r="JM59" s="7"/>
      <c r="JN59" s="7"/>
      <c r="JO59" s="7"/>
      <c r="JP59" s="7"/>
      <c r="JQ59" s="7"/>
      <c r="JR59" s="7">
        <v>100</v>
      </c>
      <c r="JS59" s="7"/>
      <c r="JT59" s="7">
        <v>500</v>
      </c>
      <c r="JU59" s="7"/>
      <c r="JV59" s="7"/>
      <c r="JW59" s="7">
        <v>100</v>
      </c>
      <c r="JX59" s="7"/>
      <c r="JY59" s="7"/>
      <c r="JZ59" s="7"/>
      <c r="KA59" s="7"/>
      <c r="KB59" s="7">
        <v>1000</v>
      </c>
      <c r="KC59" s="7"/>
      <c r="KD59" s="7"/>
      <c r="KE59" s="7"/>
      <c r="KF59" s="7"/>
      <c r="KG59" s="7">
        <v>3000</v>
      </c>
      <c r="KH59" s="7">
        <v>20</v>
      </c>
      <c r="KI59" s="7">
        <v>50000</v>
      </c>
      <c r="KJ59" s="7">
        <v>5000</v>
      </c>
      <c r="KK59" s="7">
        <v>2300</v>
      </c>
      <c r="KL59" s="7"/>
      <c r="KM59" s="7">
        <v>1000</v>
      </c>
      <c r="KN59" s="7">
        <v>50000</v>
      </c>
      <c r="KO59" s="7">
        <v>10000</v>
      </c>
      <c r="KP59" s="7">
        <v>12150</v>
      </c>
      <c r="KQ59" s="7">
        <v>4500</v>
      </c>
      <c r="KR59" s="7">
        <v>20</v>
      </c>
      <c r="KS59" s="7"/>
      <c r="KT59" s="7"/>
      <c r="KU59" s="7">
        <v>8000</v>
      </c>
      <c r="KV59" s="7">
        <v>1000</v>
      </c>
      <c r="KW59" s="7"/>
      <c r="KX59" s="7">
        <v>50000</v>
      </c>
      <c r="KY59" s="7">
        <v>100</v>
      </c>
      <c r="KZ59" s="7"/>
      <c r="LA59" s="7">
        <v>2000</v>
      </c>
      <c r="LB59" s="7">
        <v>10000</v>
      </c>
      <c r="LC59" s="7">
        <v>3000</v>
      </c>
      <c r="LD59" s="7">
        <v>1000</v>
      </c>
      <c r="LE59" s="7">
        <v>1000</v>
      </c>
      <c r="LF59" s="7">
        <v>10000</v>
      </c>
      <c r="LG59" s="7">
        <v>400</v>
      </c>
      <c r="LH59" s="7">
        <v>1200</v>
      </c>
      <c r="LI59" s="7">
        <v>12000</v>
      </c>
      <c r="LJ59" s="7">
        <v>3000</v>
      </c>
      <c r="LK59" s="7"/>
      <c r="LL59" s="7"/>
      <c r="LM59" s="7">
        <v>80000</v>
      </c>
      <c r="LN59" s="7"/>
      <c r="LO59" s="7">
        <v>5000</v>
      </c>
      <c r="LP59" s="7">
        <v>1000</v>
      </c>
      <c r="LQ59" s="7">
        <v>300</v>
      </c>
      <c r="LR59" s="7"/>
      <c r="LS59" s="7">
        <v>1000</v>
      </c>
      <c r="LT59" s="7">
        <v>800</v>
      </c>
      <c r="LU59" s="7"/>
      <c r="LV59" s="7"/>
      <c r="LW59" s="7"/>
      <c r="LX59" s="7"/>
      <c r="LY59" s="7">
        <v>2000</v>
      </c>
      <c r="LZ59" s="7">
        <v>9800</v>
      </c>
      <c r="MA59" s="7">
        <v>2000</v>
      </c>
      <c r="MB59" s="7">
        <v>2000</v>
      </c>
      <c r="MC59" s="7">
        <v>2000</v>
      </c>
      <c r="MD59" s="7"/>
      <c r="ME59" s="7">
        <v>5000</v>
      </c>
      <c r="MF59" s="7"/>
      <c r="MG59" s="7">
        <v>10000</v>
      </c>
      <c r="MH59" s="7">
        <v>2900</v>
      </c>
      <c r="MI59" s="7">
        <v>1000</v>
      </c>
      <c r="MJ59" s="7"/>
      <c r="MK59" s="7">
        <v>100</v>
      </c>
      <c r="ML59" s="7"/>
      <c r="MM59" s="7">
        <v>5000</v>
      </c>
      <c r="MN59" s="7">
        <v>2000</v>
      </c>
      <c r="MO59" s="7">
        <v>8000</v>
      </c>
      <c r="MP59" s="7"/>
      <c r="MQ59" s="7">
        <v>5000</v>
      </c>
      <c r="MR59" s="7">
        <v>10000</v>
      </c>
      <c r="MS59" s="7">
        <v>1000</v>
      </c>
      <c r="MT59" s="7">
        <v>26000</v>
      </c>
      <c r="MU59" s="7"/>
      <c r="MV59" s="7">
        <v>4000</v>
      </c>
      <c r="MW59" s="7"/>
      <c r="MX59" s="7">
        <v>60</v>
      </c>
      <c r="MY59" s="7"/>
      <c r="MZ59" s="7">
        <v>500</v>
      </c>
      <c r="NA59" s="7"/>
      <c r="NB59" s="7">
        <f t="shared" si="1"/>
        <v>885250</v>
      </c>
    </row>
    <row r="60" spans="1:366" x14ac:dyDescent="0.25">
      <c r="A60" s="6">
        <v>59</v>
      </c>
      <c r="B60" s="2">
        <v>75</v>
      </c>
      <c r="C60" s="4" t="s">
        <v>467</v>
      </c>
      <c r="D60" s="4" t="s">
        <v>468</v>
      </c>
      <c r="E60" s="2" t="s">
        <v>368</v>
      </c>
      <c r="F60" s="7">
        <v>1000</v>
      </c>
      <c r="G60" s="7">
        <v>3000</v>
      </c>
      <c r="H60" s="7">
        <v>10000</v>
      </c>
      <c r="I60" s="7">
        <v>6500</v>
      </c>
      <c r="J60" s="7">
        <v>3000</v>
      </c>
      <c r="K60" s="7"/>
      <c r="L60" s="7">
        <v>50</v>
      </c>
      <c r="M60" s="7"/>
      <c r="N60" s="7">
        <v>500</v>
      </c>
      <c r="O60" s="7"/>
      <c r="P60" s="7"/>
      <c r="Q60" s="7"/>
      <c r="R60" s="7"/>
      <c r="S60" s="7">
        <v>500</v>
      </c>
      <c r="T60" s="7"/>
      <c r="U60" s="7">
        <v>40000</v>
      </c>
      <c r="V60" s="7"/>
      <c r="W60" s="7">
        <v>1000</v>
      </c>
      <c r="X60" s="7"/>
      <c r="Y60" s="7">
        <v>50</v>
      </c>
      <c r="Z60" s="7">
        <v>2000</v>
      </c>
      <c r="AA60" s="7"/>
      <c r="AB60" s="7"/>
      <c r="AC60" s="7">
        <v>73000</v>
      </c>
      <c r="AD60" s="7">
        <v>50</v>
      </c>
      <c r="AE60" s="7"/>
      <c r="AF60" s="7"/>
      <c r="AG60" s="7"/>
      <c r="AH60" s="7"/>
      <c r="AI60" s="7"/>
      <c r="AJ60" s="7"/>
      <c r="AK60" s="7">
        <v>100</v>
      </c>
      <c r="AL60" s="7"/>
      <c r="AM60" s="7"/>
      <c r="AN60" s="7"/>
      <c r="AO60" s="7"/>
      <c r="AP60" s="7"/>
      <c r="AQ60" s="7"/>
      <c r="AR60" s="7"/>
      <c r="AS60" s="7"/>
      <c r="AT60" s="7"/>
      <c r="AU60" s="7">
        <v>200</v>
      </c>
      <c r="AV60" s="7"/>
      <c r="AW60" s="7"/>
      <c r="AX60" s="7"/>
      <c r="AY60" s="7">
        <v>1500</v>
      </c>
      <c r="AZ60" s="7"/>
      <c r="BA60" s="7">
        <v>5000</v>
      </c>
      <c r="BB60" s="7"/>
      <c r="BC60" s="7"/>
      <c r="BD60" s="7"/>
      <c r="BE60" s="7"/>
      <c r="BF60" s="7"/>
      <c r="BG60" s="7">
        <v>200000</v>
      </c>
      <c r="BH60" s="7"/>
      <c r="BI60" s="7">
        <v>50</v>
      </c>
      <c r="BJ60" s="7">
        <v>15</v>
      </c>
      <c r="BK60" s="7">
        <v>30</v>
      </c>
      <c r="BL60" s="7"/>
      <c r="BM60" s="7">
        <v>300</v>
      </c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>
        <v>20</v>
      </c>
      <c r="CF60" s="7"/>
      <c r="CG60" s="7">
        <v>1000</v>
      </c>
      <c r="CH60" s="7"/>
      <c r="CI60" s="7"/>
      <c r="CJ60" s="7">
        <v>200</v>
      </c>
      <c r="CK60" s="7">
        <v>3000</v>
      </c>
      <c r="CL60" s="7"/>
      <c r="CM60" s="7"/>
      <c r="CN60" s="7"/>
      <c r="CO60" s="7"/>
      <c r="CP60" s="7"/>
      <c r="CQ60" s="7">
        <v>1000</v>
      </c>
      <c r="CR60" s="7"/>
      <c r="CS60" s="7"/>
      <c r="CT60" s="7"/>
      <c r="CU60" s="7">
        <v>20000</v>
      </c>
      <c r="CV60" s="7"/>
      <c r="CW60" s="7"/>
      <c r="CX60" s="7"/>
      <c r="CY60" s="7"/>
      <c r="CZ60" s="7">
        <v>500</v>
      </c>
      <c r="DA60" s="7"/>
      <c r="DB60" s="7"/>
      <c r="DC60" s="7"/>
      <c r="DD60" s="7"/>
      <c r="DE60" s="7">
        <v>500</v>
      </c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>
        <v>500</v>
      </c>
      <c r="DQ60" s="7"/>
      <c r="DR60" s="7"/>
      <c r="DS60" s="7"/>
      <c r="DT60" s="7">
        <v>3000</v>
      </c>
      <c r="DU60" s="7">
        <v>500</v>
      </c>
      <c r="DV60" s="7"/>
      <c r="DW60" s="7"/>
      <c r="DX60" s="7"/>
      <c r="DY60" s="7"/>
      <c r="DZ60" s="7"/>
      <c r="EA60" s="7"/>
      <c r="EB60" s="7">
        <v>30</v>
      </c>
      <c r="EC60" s="7"/>
      <c r="ED60" s="7"/>
      <c r="EE60" s="7"/>
      <c r="EF60" s="7"/>
      <c r="EG60" s="7"/>
      <c r="EH60" s="7">
        <v>100</v>
      </c>
      <c r="EI60" s="7"/>
      <c r="EJ60" s="7"/>
      <c r="EK60" s="7"/>
      <c r="EL60" s="7"/>
      <c r="EM60" s="7"/>
      <c r="EN60" s="7"/>
      <c r="EO60" s="7"/>
      <c r="EP60" s="7"/>
      <c r="EQ60" s="7">
        <v>100</v>
      </c>
      <c r="ER60" s="7">
        <v>500</v>
      </c>
      <c r="ES60" s="7"/>
      <c r="ET60" s="7">
        <v>1000</v>
      </c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>
        <v>500</v>
      </c>
      <c r="FI60" s="7"/>
      <c r="FJ60" s="7"/>
      <c r="FK60" s="7"/>
      <c r="FL60" s="7">
        <v>1000</v>
      </c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>
        <v>500</v>
      </c>
      <c r="GC60" s="7"/>
      <c r="GD60" s="7"/>
      <c r="GE60" s="7"/>
      <c r="GF60" s="7">
        <v>100</v>
      </c>
      <c r="GG60" s="7"/>
      <c r="GH60" s="7"/>
      <c r="GI60" s="7"/>
      <c r="GJ60" s="7"/>
      <c r="GK60" s="7"/>
      <c r="GL60" s="7">
        <v>100</v>
      </c>
      <c r="GM60" s="7"/>
      <c r="GN60" s="7"/>
      <c r="GO60" s="7"/>
      <c r="GP60" s="7">
        <v>1000</v>
      </c>
      <c r="GQ60" s="7"/>
      <c r="GR60" s="7"/>
      <c r="GS60" s="7"/>
      <c r="GT60" s="7"/>
      <c r="GU60" s="7">
        <v>500</v>
      </c>
      <c r="GV60" s="7"/>
      <c r="GW60" s="7"/>
      <c r="GX60" s="7"/>
      <c r="GY60" s="7"/>
      <c r="GZ60" s="7"/>
      <c r="HA60" s="7">
        <v>8000</v>
      </c>
      <c r="HB60" s="7"/>
      <c r="HC60" s="7"/>
      <c r="HD60" s="7"/>
      <c r="HE60" s="7"/>
      <c r="HF60" s="7">
        <v>100</v>
      </c>
      <c r="HG60" s="7"/>
      <c r="HH60" s="7"/>
      <c r="HI60" s="7"/>
      <c r="HJ60" s="7"/>
      <c r="HK60" s="7"/>
      <c r="HL60" s="7"/>
      <c r="HM60" s="7"/>
      <c r="HN60" s="7">
        <v>50</v>
      </c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>
        <v>6000</v>
      </c>
      <c r="IQ60" s="7"/>
      <c r="IR60" s="7"/>
      <c r="IS60" s="7"/>
      <c r="IT60" s="7"/>
      <c r="IU60" s="7">
        <v>500</v>
      </c>
      <c r="IV60" s="7"/>
      <c r="IW60" s="7"/>
      <c r="IX60" s="7">
        <v>100</v>
      </c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>
        <v>2000</v>
      </c>
      <c r="JL60" s="7"/>
      <c r="JM60" s="7"/>
      <c r="JN60" s="7"/>
      <c r="JO60" s="7"/>
      <c r="JP60" s="7"/>
      <c r="JQ60" s="7"/>
      <c r="JR60" s="7"/>
      <c r="JS60" s="7"/>
      <c r="JT60" s="7">
        <v>200</v>
      </c>
      <c r="JU60" s="7"/>
      <c r="JV60" s="7"/>
      <c r="JW60" s="7"/>
      <c r="JX60" s="7">
        <v>100</v>
      </c>
      <c r="JY60" s="7"/>
      <c r="JZ60" s="7"/>
      <c r="KA60" s="7"/>
      <c r="KB60" s="7">
        <v>20</v>
      </c>
      <c r="KC60" s="7"/>
      <c r="KD60" s="7"/>
      <c r="KE60" s="7"/>
      <c r="KF60" s="7"/>
      <c r="KG60" s="7">
        <v>10000</v>
      </c>
      <c r="KH60" s="7"/>
      <c r="KI60" s="7"/>
      <c r="KJ60" s="7">
        <v>20000</v>
      </c>
      <c r="KK60" s="7"/>
      <c r="KL60" s="7"/>
      <c r="KM60" s="7"/>
      <c r="KN60" s="7">
        <v>20000</v>
      </c>
      <c r="KO60" s="7">
        <v>10000</v>
      </c>
      <c r="KP60" s="7">
        <v>47600</v>
      </c>
      <c r="KQ60" s="7">
        <v>80000</v>
      </c>
      <c r="KR60" s="7"/>
      <c r="KS60" s="7"/>
      <c r="KT60" s="7"/>
      <c r="KU60" s="7">
        <v>10000</v>
      </c>
      <c r="KV60" s="7"/>
      <c r="KW60" s="7"/>
      <c r="KX60" s="7">
        <v>20000</v>
      </c>
      <c r="KY60" s="7"/>
      <c r="KZ60" s="7"/>
      <c r="LA60" s="7">
        <v>5000</v>
      </c>
      <c r="LB60" s="7">
        <v>100000</v>
      </c>
      <c r="LC60" s="7"/>
      <c r="LD60" s="7">
        <v>50</v>
      </c>
      <c r="LE60" s="7">
        <v>15000</v>
      </c>
      <c r="LF60" s="7">
        <v>10000</v>
      </c>
      <c r="LG60" s="7"/>
      <c r="LH60" s="7"/>
      <c r="LI60" s="7">
        <v>5000</v>
      </c>
      <c r="LJ60" s="7"/>
      <c r="LK60" s="7"/>
      <c r="LL60" s="7"/>
      <c r="LM60" s="7"/>
      <c r="LN60" s="7">
        <v>50000</v>
      </c>
      <c r="LO60" s="7">
        <v>10000</v>
      </c>
      <c r="LP60" s="7">
        <v>6000</v>
      </c>
      <c r="LQ60" s="7"/>
      <c r="LR60" s="7">
        <v>1000</v>
      </c>
      <c r="LS60" s="7"/>
      <c r="LT60" s="7">
        <v>2000</v>
      </c>
      <c r="LU60" s="7"/>
      <c r="LV60" s="7">
        <v>3000</v>
      </c>
      <c r="LW60" s="7">
        <v>4450</v>
      </c>
      <c r="LX60" s="7"/>
      <c r="LY60" s="7">
        <v>5000</v>
      </c>
      <c r="LZ60" s="7">
        <v>6500</v>
      </c>
      <c r="MA60" s="7"/>
      <c r="MB60" s="7">
        <v>2000</v>
      </c>
      <c r="MC60" s="7">
        <v>4000</v>
      </c>
      <c r="MD60" s="7"/>
      <c r="ME60" s="7"/>
      <c r="MF60" s="7"/>
      <c r="MG60" s="7">
        <v>500</v>
      </c>
      <c r="MH60" s="7">
        <v>1150</v>
      </c>
      <c r="MI60" s="7">
        <v>10000</v>
      </c>
      <c r="MJ60" s="7">
        <v>30000</v>
      </c>
      <c r="MK60" s="7">
        <v>50</v>
      </c>
      <c r="ML60" s="7">
        <v>5000</v>
      </c>
      <c r="MM60" s="7">
        <v>1000</v>
      </c>
      <c r="MN60" s="7">
        <v>1000</v>
      </c>
      <c r="MO60" s="7"/>
      <c r="MP60" s="7"/>
      <c r="MQ60" s="7"/>
      <c r="MR60" s="7">
        <v>3000</v>
      </c>
      <c r="MS60" s="7">
        <v>200</v>
      </c>
      <c r="MT60" s="7">
        <v>26000</v>
      </c>
      <c r="MU60" s="7"/>
      <c r="MV60" s="7">
        <v>6000</v>
      </c>
      <c r="MW60" s="7"/>
      <c r="MX60" s="7">
        <v>8000</v>
      </c>
      <c r="MY60" s="7">
        <v>1000</v>
      </c>
      <c r="MZ60" s="7"/>
      <c r="NA60" s="7"/>
      <c r="NB60" s="7">
        <f t="shared" si="1"/>
        <v>940065</v>
      </c>
    </row>
    <row r="61" spans="1:366" x14ac:dyDescent="0.25">
      <c r="A61" s="6">
        <v>60</v>
      </c>
      <c r="B61" s="2">
        <v>76</v>
      </c>
      <c r="C61" s="4" t="s">
        <v>469</v>
      </c>
      <c r="D61" s="4" t="s">
        <v>470</v>
      </c>
      <c r="E61" s="2" t="s">
        <v>368</v>
      </c>
      <c r="F61" s="7">
        <v>80000</v>
      </c>
      <c r="G61" s="7">
        <v>200000</v>
      </c>
      <c r="H61" s="7">
        <v>50500</v>
      </c>
      <c r="I61" s="7">
        <v>120000</v>
      </c>
      <c r="J61" s="7">
        <v>241000</v>
      </c>
      <c r="K61" s="7">
        <v>1000</v>
      </c>
      <c r="L61" s="7">
        <v>500</v>
      </c>
      <c r="M61" s="7">
        <v>15000</v>
      </c>
      <c r="N61" s="7">
        <v>25000</v>
      </c>
      <c r="O61" s="7">
        <v>30000</v>
      </c>
      <c r="P61" s="7"/>
      <c r="Q61" s="7">
        <v>5000</v>
      </c>
      <c r="R61" s="7">
        <v>50000</v>
      </c>
      <c r="S61" s="7">
        <v>1000</v>
      </c>
      <c r="T61" s="7">
        <v>20000</v>
      </c>
      <c r="U61" s="7"/>
      <c r="V61" s="7">
        <v>300</v>
      </c>
      <c r="W61" s="7">
        <v>0</v>
      </c>
      <c r="X61" s="7">
        <v>500</v>
      </c>
      <c r="Y61" s="7">
        <v>2000</v>
      </c>
      <c r="Z61" s="7">
        <v>2000</v>
      </c>
      <c r="AA61" s="7">
        <v>2500000</v>
      </c>
      <c r="AB61" s="7"/>
      <c r="AC61" s="7">
        <v>106900</v>
      </c>
      <c r="AD61" s="7">
        <v>1500</v>
      </c>
      <c r="AE61" s="7">
        <v>1000</v>
      </c>
      <c r="AF61" s="7">
        <v>5000</v>
      </c>
      <c r="AG61" s="7">
        <v>3000</v>
      </c>
      <c r="AH61" s="7">
        <v>3000</v>
      </c>
      <c r="AI61" s="7">
        <v>500</v>
      </c>
      <c r="AJ61" s="7">
        <v>5000</v>
      </c>
      <c r="AK61" s="7">
        <v>10000</v>
      </c>
      <c r="AL61" s="7">
        <v>4000</v>
      </c>
      <c r="AM61" s="7">
        <v>2000</v>
      </c>
      <c r="AN61" s="7"/>
      <c r="AO61" s="7">
        <v>50000</v>
      </c>
      <c r="AP61" s="7"/>
      <c r="AQ61" s="7">
        <v>1000</v>
      </c>
      <c r="AR61" s="7"/>
      <c r="AS61" s="7">
        <v>2000</v>
      </c>
      <c r="AT61" s="7"/>
      <c r="AU61" s="7">
        <v>2000</v>
      </c>
      <c r="AV61" s="7">
        <v>2000</v>
      </c>
      <c r="AW61" s="7">
        <v>4000</v>
      </c>
      <c r="AX61" s="7">
        <v>3500</v>
      </c>
      <c r="AY61" s="7"/>
      <c r="AZ61" s="7">
        <v>1400</v>
      </c>
      <c r="BA61" s="7"/>
      <c r="BB61" s="7">
        <v>200</v>
      </c>
      <c r="BC61" s="7"/>
      <c r="BD61" s="7">
        <v>5000</v>
      </c>
      <c r="BE61" s="7">
        <v>10000</v>
      </c>
      <c r="BF61" s="7">
        <v>10000</v>
      </c>
      <c r="BG61" s="7">
        <v>100000</v>
      </c>
      <c r="BH61" s="7">
        <v>20000</v>
      </c>
      <c r="BI61" s="7">
        <v>400</v>
      </c>
      <c r="BJ61" s="7">
        <v>500</v>
      </c>
      <c r="BK61" s="7">
        <v>1000</v>
      </c>
      <c r="BL61" s="7"/>
      <c r="BM61" s="7">
        <v>600</v>
      </c>
      <c r="BN61" s="7">
        <v>40000</v>
      </c>
      <c r="BO61" s="7"/>
      <c r="BP61" s="7">
        <v>600</v>
      </c>
      <c r="BQ61" s="7">
        <v>1000</v>
      </c>
      <c r="BR61" s="7">
        <v>10000</v>
      </c>
      <c r="BS61" s="7"/>
      <c r="BT61" s="7">
        <v>10000</v>
      </c>
      <c r="BU61" s="7">
        <v>1000</v>
      </c>
      <c r="BV61" s="7"/>
      <c r="BW61" s="7"/>
      <c r="BX61" s="7">
        <v>5000</v>
      </c>
      <c r="BY61" s="7">
        <v>100</v>
      </c>
      <c r="BZ61" s="7">
        <v>1500</v>
      </c>
      <c r="CA61" s="7">
        <v>1000</v>
      </c>
      <c r="CB61" s="7">
        <v>2000</v>
      </c>
      <c r="CC61" s="7">
        <v>3000</v>
      </c>
      <c r="CD61" s="7"/>
      <c r="CE61" s="7">
        <v>2000</v>
      </c>
      <c r="CF61" s="7">
        <v>2000</v>
      </c>
      <c r="CG61" s="7">
        <v>25000</v>
      </c>
      <c r="CH61" s="7"/>
      <c r="CI61" s="7">
        <v>3000</v>
      </c>
      <c r="CJ61" s="7">
        <v>5000</v>
      </c>
      <c r="CK61" s="7"/>
      <c r="CL61" s="7"/>
      <c r="CM61" s="7"/>
      <c r="CN61" s="7">
        <v>3000</v>
      </c>
      <c r="CO61" s="7">
        <v>1000</v>
      </c>
      <c r="CP61" s="7">
        <v>10000</v>
      </c>
      <c r="CQ61" s="7">
        <v>5000</v>
      </c>
      <c r="CR61" s="7">
        <v>20000</v>
      </c>
      <c r="CS61" s="7">
        <v>1000</v>
      </c>
      <c r="CT61" s="7">
        <v>5000</v>
      </c>
      <c r="CU61" s="7">
        <v>20000</v>
      </c>
      <c r="CV61" s="7"/>
      <c r="CW61" s="7">
        <v>3000</v>
      </c>
      <c r="CX61" s="7"/>
      <c r="CY61" s="7">
        <v>2000</v>
      </c>
      <c r="CZ61" s="7">
        <v>5000</v>
      </c>
      <c r="DA61" s="7">
        <v>500</v>
      </c>
      <c r="DB61" s="7">
        <v>10000</v>
      </c>
      <c r="DC61" s="7">
        <v>2000</v>
      </c>
      <c r="DD61" s="7">
        <v>200</v>
      </c>
      <c r="DE61" s="7">
        <v>500</v>
      </c>
      <c r="DF61" s="7">
        <v>1000</v>
      </c>
      <c r="DG61" s="7"/>
      <c r="DH61" s="7">
        <v>5000</v>
      </c>
      <c r="DI61" s="7">
        <v>500</v>
      </c>
      <c r="DJ61" s="7"/>
      <c r="DK61" s="7"/>
      <c r="DL61" s="7"/>
      <c r="DM61" s="7">
        <v>2000</v>
      </c>
      <c r="DN61" s="7">
        <v>3000</v>
      </c>
      <c r="DO61" s="7">
        <v>3000</v>
      </c>
      <c r="DP61" s="7"/>
      <c r="DQ61" s="7">
        <v>70000</v>
      </c>
      <c r="DR61" s="7">
        <v>5000</v>
      </c>
      <c r="DS61" s="7">
        <v>1000</v>
      </c>
      <c r="DT61" s="7"/>
      <c r="DU61" s="7">
        <v>6000</v>
      </c>
      <c r="DV61" s="7">
        <v>1000</v>
      </c>
      <c r="DW61" s="7">
        <v>1000</v>
      </c>
      <c r="DX61" s="7">
        <v>4000</v>
      </c>
      <c r="DY61" s="7">
        <v>100</v>
      </c>
      <c r="DZ61" s="7">
        <v>2000</v>
      </c>
      <c r="EA61" s="7">
        <v>1000</v>
      </c>
      <c r="EB61" s="7">
        <v>200</v>
      </c>
      <c r="EC61" s="7"/>
      <c r="ED61" s="7">
        <v>500</v>
      </c>
      <c r="EE61" s="7">
        <v>1000</v>
      </c>
      <c r="EF61" s="7">
        <v>10000</v>
      </c>
      <c r="EG61" s="7">
        <v>500</v>
      </c>
      <c r="EH61" s="7">
        <v>300</v>
      </c>
      <c r="EI61" s="7"/>
      <c r="EJ61" s="7">
        <v>3000</v>
      </c>
      <c r="EK61" s="7">
        <v>9000</v>
      </c>
      <c r="EL61" s="7"/>
      <c r="EM61" s="7">
        <v>2000</v>
      </c>
      <c r="EN61" s="7">
        <v>200</v>
      </c>
      <c r="EO61" s="7">
        <v>8000</v>
      </c>
      <c r="EP61" s="7">
        <v>10000</v>
      </c>
      <c r="EQ61" s="7">
        <v>200</v>
      </c>
      <c r="ER61" s="7">
        <v>10000</v>
      </c>
      <c r="ES61" s="7">
        <v>10000</v>
      </c>
      <c r="ET61" s="7">
        <v>5000</v>
      </c>
      <c r="EU61" s="7">
        <v>5000</v>
      </c>
      <c r="EV61" s="7"/>
      <c r="EW61" s="7">
        <v>200</v>
      </c>
      <c r="EX61" s="7"/>
      <c r="EY61" s="7">
        <v>1000</v>
      </c>
      <c r="EZ61" s="7"/>
      <c r="FA61" s="7">
        <v>500</v>
      </c>
      <c r="FB61" s="7">
        <v>200</v>
      </c>
      <c r="FC61" s="7"/>
      <c r="FD61" s="7">
        <v>500</v>
      </c>
      <c r="FE61" s="7"/>
      <c r="FF61" s="7">
        <v>3000</v>
      </c>
      <c r="FG61" s="7">
        <v>2000</v>
      </c>
      <c r="FH61" s="7">
        <v>5000</v>
      </c>
      <c r="FI61" s="7">
        <v>1000</v>
      </c>
      <c r="FJ61" s="7"/>
      <c r="FK61" s="7"/>
      <c r="FL61" s="7"/>
      <c r="FM61" s="7">
        <v>2000</v>
      </c>
      <c r="FN61" s="7">
        <v>5000</v>
      </c>
      <c r="FO61" s="7"/>
      <c r="FP61" s="7"/>
      <c r="FQ61" s="7"/>
      <c r="FR61" s="7"/>
      <c r="FS61" s="7">
        <v>5000</v>
      </c>
      <c r="FT61" s="7"/>
      <c r="FU61" s="7"/>
      <c r="FV61" s="7"/>
      <c r="FW61" s="7"/>
      <c r="FX61" s="7">
        <v>3000</v>
      </c>
      <c r="FY61" s="7">
        <v>3000</v>
      </c>
      <c r="FZ61" s="7">
        <v>5000</v>
      </c>
      <c r="GA61" s="7">
        <v>1000</v>
      </c>
      <c r="GB61" s="7">
        <v>8000</v>
      </c>
      <c r="GC61" s="7">
        <v>2000</v>
      </c>
      <c r="GD61" s="7">
        <v>1000</v>
      </c>
      <c r="GE61" s="7">
        <v>10000</v>
      </c>
      <c r="GF61" s="7">
        <v>1500</v>
      </c>
      <c r="GG61" s="7"/>
      <c r="GH61" s="7">
        <v>20000</v>
      </c>
      <c r="GI61" s="7">
        <v>2000</v>
      </c>
      <c r="GJ61" s="7"/>
      <c r="GK61" s="7"/>
      <c r="GL61" s="7">
        <v>500</v>
      </c>
      <c r="GM61" s="7">
        <v>1000</v>
      </c>
      <c r="GN61" s="7">
        <v>1000</v>
      </c>
      <c r="GO61" s="7">
        <v>5000</v>
      </c>
      <c r="GP61" s="7"/>
      <c r="GQ61" s="7">
        <v>2000</v>
      </c>
      <c r="GR61" s="7"/>
      <c r="GS61" s="7">
        <v>1000</v>
      </c>
      <c r="GT61" s="7">
        <v>40000</v>
      </c>
      <c r="GU61" s="7"/>
      <c r="GV61" s="7">
        <v>10000</v>
      </c>
      <c r="GW61" s="7">
        <v>5000</v>
      </c>
      <c r="GX61" s="7">
        <v>1000</v>
      </c>
      <c r="GY61" s="7">
        <v>10000</v>
      </c>
      <c r="GZ61" s="7">
        <v>2000</v>
      </c>
      <c r="HA61" s="7">
        <v>4000</v>
      </c>
      <c r="HB61" s="7"/>
      <c r="HC61" s="7">
        <v>400</v>
      </c>
      <c r="HD61" s="7">
        <v>2000</v>
      </c>
      <c r="HE61" s="7">
        <v>1000</v>
      </c>
      <c r="HF61" s="7">
        <v>5000</v>
      </c>
      <c r="HG61" s="7">
        <v>1000</v>
      </c>
      <c r="HH61" s="7">
        <v>200</v>
      </c>
      <c r="HI61" s="7"/>
      <c r="HJ61" s="7"/>
      <c r="HK61" s="7">
        <v>1000</v>
      </c>
      <c r="HL61" s="7">
        <v>15000</v>
      </c>
      <c r="HM61" s="7"/>
      <c r="HN61" s="7">
        <v>2000</v>
      </c>
      <c r="HO61" s="7">
        <v>5000</v>
      </c>
      <c r="HP61" s="7">
        <v>5000</v>
      </c>
      <c r="HQ61" s="7">
        <v>1000</v>
      </c>
      <c r="HR61" s="7">
        <v>5000</v>
      </c>
      <c r="HS61" s="7">
        <v>25000</v>
      </c>
      <c r="HT61" s="7">
        <v>500</v>
      </c>
      <c r="HU61" s="7">
        <v>1000</v>
      </c>
      <c r="HV61" s="7">
        <v>1500</v>
      </c>
      <c r="HW61" s="7">
        <v>1000</v>
      </c>
      <c r="HX61" s="7"/>
      <c r="HY61" s="7">
        <v>2000</v>
      </c>
      <c r="HZ61" s="7">
        <v>100</v>
      </c>
      <c r="IA61" s="7"/>
      <c r="IB61" s="7">
        <v>5000</v>
      </c>
      <c r="IC61" s="7">
        <v>2000</v>
      </c>
      <c r="ID61" s="7"/>
      <c r="IE61" s="7"/>
      <c r="IF61" s="7"/>
      <c r="IG61" s="7">
        <v>20000</v>
      </c>
      <c r="IH61" s="7">
        <v>1500</v>
      </c>
      <c r="II61" s="7">
        <v>2000</v>
      </c>
      <c r="IJ61" s="7"/>
      <c r="IK61" s="7">
        <v>5000</v>
      </c>
      <c r="IL61" s="7">
        <v>1000</v>
      </c>
      <c r="IM61" s="7"/>
      <c r="IN61" s="7">
        <v>4000</v>
      </c>
      <c r="IO61" s="7">
        <v>10000</v>
      </c>
      <c r="IP61" s="7"/>
      <c r="IQ61" s="7">
        <v>500</v>
      </c>
      <c r="IR61" s="7">
        <v>10000</v>
      </c>
      <c r="IS61" s="7">
        <v>20000</v>
      </c>
      <c r="IT61" s="7">
        <v>20000</v>
      </c>
      <c r="IU61" s="7"/>
      <c r="IV61" s="7">
        <v>3000</v>
      </c>
      <c r="IW61" s="7"/>
      <c r="IX61" s="7">
        <v>2000</v>
      </c>
      <c r="IY61" s="7">
        <v>5000</v>
      </c>
      <c r="IZ61" s="7"/>
      <c r="JA61" s="7"/>
      <c r="JB61" s="7">
        <v>15000</v>
      </c>
      <c r="JC61" s="7">
        <v>2000</v>
      </c>
      <c r="JD61" s="7"/>
      <c r="JE61" s="7">
        <v>10000</v>
      </c>
      <c r="JF61" s="7"/>
      <c r="JG61" s="7">
        <v>2000</v>
      </c>
      <c r="JH61" s="7"/>
      <c r="JI61" s="7">
        <v>10000</v>
      </c>
      <c r="JJ61" s="7">
        <v>15000</v>
      </c>
      <c r="JK61" s="7"/>
      <c r="JL61" s="7"/>
      <c r="JM61" s="7"/>
      <c r="JN61" s="7">
        <v>500</v>
      </c>
      <c r="JO61" s="7">
        <v>10000</v>
      </c>
      <c r="JP61" s="7"/>
      <c r="JQ61" s="7"/>
      <c r="JR61" s="7">
        <v>3000</v>
      </c>
      <c r="JS61" s="7">
        <v>500</v>
      </c>
      <c r="JT61" s="7">
        <v>4000</v>
      </c>
      <c r="JU61" s="7">
        <v>1000</v>
      </c>
      <c r="JV61" s="7">
        <v>1000</v>
      </c>
      <c r="JW61" s="7">
        <v>2000</v>
      </c>
      <c r="JX61" s="7"/>
      <c r="JY61" s="7"/>
      <c r="JZ61" s="7"/>
      <c r="KA61" s="7">
        <v>1000</v>
      </c>
      <c r="KB61" s="7">
        <v>16000</v>
      </c>
      <c r="KC61" s="7"/>
      <c r="KD61" s="7">
        <v>500</v>
      </c>
      <c r="KE61" s="7"/>
      <c r="KF61" s="7">
        <v>3000</v>
      </c>
      <c r="KG61" s="7"/>
      <c r="KH61" s="7">
        <v>1000</v>
      </c>
      <c r="KI61" s="7">
        <v>120000</v>
      </c>
      <c r="KJ61" s="7">
        <v>20000</v>
      </c>
      <c r="KK61" s="7">
        <v>20000</v>
      </c>
      <c r="KL61" s="7"/>
      <c r="KM61" s="7">
        <v>45000</v>
      </c>
      <c r="KN61" s="7">
        <v>650000</v>
      </c>
      <c r="KO61" s="7">
        <v>90000</v>
      </c>
      <c r="KP61" s="7">
        <v>256500</v>
      </c>
      <c r="KQ61" s="7">
        <v>80000</v>
      </c>
      <c r="KR61" s="7">
        <v>1000</v>
      </c>
      <c r="KS61" s="7">
        <v>3300</v>
      </c>
      <c r="KT61" s="7">
        <v>5000</v>
      </c>
      <c r="KU61" s="7">
        <v>10000</v>
      </c>
      <c r="KV61" s="7">
        <v>30000</v>
      </c>
      <c r="KW61" s="7">
        <v>3300</v>
      </c>
      <c r="KX61" s="7">
        <v>60000</v>
      </c>
      <c r="KY61" s="7">
        <v>2000</v>
      </c>
      <c r="KZ61" s="7">
        <v>10000</v>
      </c>
      <c r="LA61" s="7">
        <v>20000</v>
      </c>
      <c r="LB61" s="7"/>
      <c r="LC61" s="7">
        <v>15000</v>
      </c>
      <c r="LD61" s="7">
        <v>1500</v>
      </c>
      <c r="LE61" s="7">
        <v>30000</v>
      </c>
      <c r="LF61" s="7">
        <v>30000</v>
      </c>
      <c r="LG61" s="7">
        <v>15000</v>
      </c>
      <c r="LH61" s="7">
        <v>12000</v>
      </c>
      <c r="LI61" s="7">
        <v>70000</v>
      </c>
      <c r="LJ61" s="7">
        <v>70000</v>
      </c>
      <c r="LK61" s="7">
        <v>150000</v>
      </c>
      <c r="LL61" s="7">
        <v>20000</v>
      </c>
      <c r="LM61" s="7">
        <v>200000</v>
      </c>
      <c r="LN61" s="7">
        <v>100000</v>
      </c>
      <c r="LO61" s="7">
        <v>200000</v>
      </c>
      <c r="LP61" s="7">
        <v>10000</v>
      </c>
      <c r="LQ61" s="7"/>
      <c r="LR61" s="7">
        <v>10000</v>
      </c>
      <c r="LS61" s="7">
        <v>10000</v>
      </c>
      <c r="LT61" s="7">
        <v>6000</v>
      </c>
      <c r="LU61" s="7">
        <v>6000</v>
      </c>
      <c r="LV61" s="7">
        <v>10000</v>
      </c>
      <c r="LW61" s="7">
        <v>58200</v>
      </c>
      <c r="LX61" s="7">
        <v>10000</v>
      </c>
      <c r="LY61" s="7">
        <v>5000</v>
      </c>
      <c r="LZ61" s="7">
        <v>88000</v>
      </c>
      <c r="MA61" s="7">
        <v>40000</v>
      </c>
      <c r="MB61" s="7">
        <v>20000</v>
      </c>
      <c r="MC61" s="7">
        <v>15000</v>
      </c>
      <c r="MD61" s="7">
        <v>4000</v>
      </c>
      <c r="ME61" s="7">
        <v>20000</v>
      </c>
      <c r="MF61" s="7"/>
      <c r="MG61" s="7">
        <v>1500</v>
      </c>
      <c r="MH61" s="7">
        <v>30000</v>
      </c>
      <c r="MI61" s="7">
        <v>30000</v>
      </c>
      <c r="MJ61" s="7">
        <v>20000</v>
      </c>
      <c r="MK61" s="7">
        <v>20000</v>
      </c>
      <c r="ML61" s="7">
        <v>5000</v>
      </c>
      <c r="MM61" s="7">
        <v>31000</v>
      </c>
      <c r="MN61" s="7">
        <v>12000</v>
      </c>
      <c r="MO61" s="7">
        <v>20000</v>
      </c>
      <c r="MP61" s="7"/>
      <c r="MQ61" s="7">
        <v>32000</v>
      </c>
      <c r="MR61" s="7">
        <v>114000</v>
      </c>
      <c r="MS61" s="7">
        <v>3000</v>
      </c>
      <c r="MT61" s="7">
        <v>90000</v>
      </c>
      <c r="MU61" s="7">
        <v>5000</v>
      </c>
      <c r="MV61" s="7">
        <v>10000</v>
      </c>
      <c r="MW61" s="7">
        <v>5000</v>
      </c>
      <c r="MX61" s="7">
        <v>8000</v>
      </c>
      <c r="MY61" s="7">
        <v>30000</v>
      </c>
      <c r="MZ61" s="7">
        <v>10000</v>
      </c>
      <c r="NA61" s="7"/>
      <c r="NB61" s="7">
        <f t="shared" si="1"/>
        <v>7656100</v>
      </c>
    </row>
    <row r="62" spans="1:366" x14ac:dyDescent="0.25">
      <c r="A62" s="6">
        <v>61</v>
      </c>
      <c r="B62" s="2">
        <v>83</v>
      </c>
      <c r="C62" s="4" t="s">
        <v>471</v>
      </c>
      <c r="D62" s="4" t="s">
        <v>472</v>
      </c>
      <c r="E62" s="2" t="s">
        <v>368</v>
      </c>
      <c r="F62" s="7">
        <v>1120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>
        <v>100</v>
      </c>
      <c r="DA62" s="7"/>
      <c r="DB62" s="7"/>
      <c r="DC62" s="7"/>
      <c r="DD62" s="7">
        <v>20</v>
      </c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>
        <v>5</v>
      </c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>
        <v>10</v>
      </c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>
        <v>20</v>
      </c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>
        <v>15</v>
      </c>
      <c r="FS62" s="7"/>
      <c r="FT62" s="7"/>
      <c r="FU62" s="7"/>
      <c r="FV62" s="7"/>
      <c r="FW62" s="7">
        <v>20</v>
      </c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>
        <v>30</v>
      </c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>
        <v>10</v>
      </c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>
        <v>10</v>
      </c>
      <c r="IL62" s="7"/>
      <c r="IM62" s="7"/>
      <c r="IN62" s="7"/>
      <c r="IO62" s="7"/>
      <c r="IP62" s="7">
        <v>10</v>
      </c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>
        <v>50</v>
      </c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>
        <v>100</v>
      </c>
      <c r="KQ62" s="7">
        <v>40</v>
      </c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>
        <v>100</v>
      </c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>
        <v>1000</v>
      </c>
      <c r="LT62" s="7">
        <v>100</v>
      </c>
      <c r="LU62" s="7"/>
      <c r="LV62" s="7"/>
      <c r="LW62" s="7">
        <v>2000</v>
      </c>
      <c r="LX62" s="7">
        <v>50</v>
      </c>
      <c r="LY62" s="7"/>
      <c r="LZ62" s="7"/>
      <c r="MA62" s="7"/>
      <c r="MB62" s="7"/>
      <c r="MC62" s="7"/>
      <c r="MD62" s="7"/>
      <c r="ME62" s="7"/>
      <c r="MF62" s="7"/>
      <c r="MG62" s="7"/>
      <c r="MH62" s="7">
        <v>300</v>
      </c>
      <c r="MI62" s="7"/>
      <c r="MJ62" s="7"/>
      <c r="MK62" s="7">
        <v>50</v>
      </c>
      <c r="ML62" s="7"/>
      <c r="MM62" s="7"/>
      <c r="MN62" s="7">
        <v>100</v>
      </c>
      <c r="MO62" s="7"/>
      <c r="MP62" s="7">
        <v>100</v>
      </c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>
        <f t="shared" si="1"/>
        <v>5360</v>
      </c>
    </row>
    <row r="63" spans="1:366" x14ac:dyDescent="0.25">
      <c r="A63" s="6">
        <v>62</v>
      </c>
      <c r="B63" s="2">
        <v>84</v>
      </c>
      <c r="C63" s="4" t="s">
        <v>473</v>
      </c>
      <c r="D63" s="4" t="s">
        <v>474</v>
      </c>
      <c r="E63" s="2" t="s">
        <v>368</v>
      </c>
      <c r="F63" s="7">
        <v>170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>
        <v>500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>
        <v>100</v>
      </c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>
        <v>30</v>
      </c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>
        <v>5</v>
      </c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>
        <v>50</v>
      </c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>
        <v>15</v>
      </c>
      <c r="FS63" s="7">
        <v>20</v>
      </c>
      <c r="FT63" s="7"/>
      <c r="FU63" s="7"/>
      <c r="FV63" s="7"/>
      <c r="FW63" s="7">
        <v>10</v>
      </c>
      <c r="FX63" s="7"/>
      <c r="FY63" s="7"/>
      <c r="FZ63" s="7"/>
      <c r="GA63" s="7"/>
      <c r="GB63" s="7"/>
      <c r="GC63" s="7">
        <v>5</v>
      </c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>
        <v>100</v>
      </c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>
        <v>5</v>
      </c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>
        <v>200</v>
      </c>
      <c r="KO63" s="7"/>
      <c r="KP63" s="7">
        <v>50</v>
      </c>
      <c r="KQ63" s="7">
        <v>2000</v>
      </c>
      <c r="KR63" s="7"/>
      <c r="KS63" s="7"/>
      <c r="KT63" s="7"/>
      <c r="KU63" s="7"/>
      <c r="KV63" s="7"/>
      <c r="KW63" s="7"/>
      <c r="KX63" s="7">
        <v>200</v>
      </c>
      <c r="KY63" s="7"/>
      <c r="KZ63" s="7"/>
      <c r="LA63" s="7"/>
      <c r="LB63" s="7"/>
      <c r="LC63" s="7"/>
      <c r="LD63" s="7"/>
      <c r="LE63" s="7">
        <v>200</v>
      </c>
      <c r="LF63" s="7">
        <v>300</v>
      </c>
      <c r="LG63" s="7"/>
      <c r="LH63" s="7"/>
      <c r="LI63" s="7">
        <v>20</v>
      </c>
      <c r="LJ63" s="7"/>
      <c r="LK63" s="7"/>
      <c r="LL63" s="7"/>
      <c r="LM63" s="7"/>
      <c r="LN63" s="7"/>
      <c r="LO63" s="7"/>
      <c r="LP63" s="7">
        <v>50</v>
      </c>
      <c r="LQ63" s="7"/>
      <c r="LR63" s="7"/>
      <c r="LS63" s="7">
        <v>1000</v>
      </c>
      <c r="LT63" s="7">
        <v>100</v>
      </c>
      <c r="LU63" s="7"/>
      <c r="LV63" s="7"/>
      <c r="LW63" s="7">
        <v>2000</v>
      </c>
      <c r="LX63" s="7">
        <v>250</v>
      </c>
      <c r="LY63" s="7"/>
      <c r="LZ63" s="7">
        <v>600</v>
      </c>
      <c r="MA63" s="7"/>
      <c r="MB63" s="7"/>
      <c r="MC63" s="7"/>
      <c r="MD63" s="7"/>
      <c r="ME63" s="7"/>
      <c r="MF63" s="7"/>
      <c r="MG63" s="7"/>
      <c r="MH63" s="7">
        <v>500</v>
      </c>
      <c r="MI63" s="7">
        <v>200</v>
      </c>
      <c r="MJ63" s="7"/>
      <c r="MK63" s="7">
        <v>50</v>
      </c>
      <c r="ML63" s="7"/>
      <c r="MM63" s="7">
        <v>560</v>
      </c>
      <c r="MN63" s="7">
        <v>100</v>
      </c>
      <c r="MO63" s="7"/>
      <c r="MP63" s="7">
        <v>100</v>
      </c>
      <c r="MQ63" s="7"/>
      <c r="MR63" s="7"/>
      <c r="MS63" s="7"/>
      <c r="MT63" s="7">
        <v>100</v>
      </c>
      <c r="MU63" s="7"/>
      <c r="MV63" s="7">
        <v>300</v>
      </c>
      <c r="MW63" s="7"/>
      <c r="MX63" s="7"/>
      <c r="MY63" s="7"/>
      <c r="MZ63" s="7"/>
      <c r="NA63" s="7"/>
      <c r="NB63" s="7">
        <f t="shared" si="1"/>
        <v>9890</v>
      </c>
    </row>
    <row r="64" spans="1:366" x14ac:dyDescent="0.25">
      <c r="A64" s="6">
        <v>63</v>
      </c>
      <c r="B64" s="2">
        <v>85</v>
      </c>
      <c r="C64" s="4" t="s">
        <v>475</v>
      </c>
      <c r="D64" s="4" t="s">
        <v>476</v>
      </c>
      <c r="E64" s="2" t="s">
        <v>368</v>
      </c>
      <c r="F64" s="7">
        <v>340</v>
      </c>
      <c r="G64" s="7"/>
      <c r="H64" s="7">
        <v>500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>
        <v>100</v>
      </c>
      <c r="X64" s="7"/>
      <c r="Y64" s="7"/>
      <c r="Z64" s="7"/>
      <c r="AA64" s="7">
        <v>5000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>
        <v>20</v>
      </c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>
        <v>20</v>
      </c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>
        <v>5</v>
      </c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>
        <v>20</v>
      </c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>
        <v>50</v>
      </c>
      <c r="EW64" s="7"/>
      <c r="EX64" s="7"/>
      <c r="EY64" s="7"/>
      <c r="EZ64" s="7"/>
      <c r="FA64" s="7">
        <v>10</v>
      </c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>
        <v>15</v>
      </c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>
        <v>5</v>
      </c>
      <c r="GD64" s="7"/>
      <c r="GE64" s="7"/>
      <c r="GF64" s="7"/>
      <c r="GG64" s="7"/>
      <c r="GH64" s="7"/>
      <c r="GI64" s="7"/>
      <c r="GJ64" s="7"/>
      <c r="GK64" s="7"/>
      <c r="GL64" s="7">
        <v>50</v>
      </c>
      <c r="GM64" s="7"/>
      <c r="GN64" s="7">
        <v>50</v>
      </c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>
        <v>10</v>
      </c>
      <c r="IQ64" s="7"/>
      <c r="IR64" s="7">
        <v>50</v>
      </c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>
        <v>10</v>
      </c>
      <c r="KE64" s="7"/>
      <c r="KF64" s="7"/>
      <c r="KG64" s="7">
        <v>300</v>
      </c>
      <c r="KH64" s="7"/>
      <c r="KI64" s="7"/>
      <c r="KJ64" s="7"/>
      <c r="KK64" s="7"/>
      <c r="KL64" s="7"/>
      <c r="KM64" s="7"/>
      <c r="KN64" s="7"/>
      <c r="KO64" s="7"/>
      <c r="KP64" s="7">
        <v>1090</v>
      </c>
      <c r="KQ64" s="7">
        <v>18000</v>
      </c>
      <c r="KR64" s="7"/>
      <c r="KS64" s="7"/>
      <c r="KT64" s="7"/>
      <c r="KU64" s="7"/>
      <c r="KV64" s="7"/>
      <c r="KW64" s="7"/>
      <c r="KX64" s="7">
        <v>200</v>
      </c>
      <c r="KY64" s="7"/>
      <c r="KZ64" s="7"/>
      <c r="LA64" s="7">
        <v>10000</v>
      </c>
      <c r="LB64" s="7">
        <v>1200</v>
      </c>
      <c r="LC64" s="7"/>
      <c r="LD64" s="7"/>
      <c r="LE64" s="7">
        <v>200</v>
      </c>
      <c r="LF64" s="7"/>
      <c r="LG64" s="7"/>
      <c r="LH64" s="7"/>
      <c r="LI64" s="7">
        <v>400</v>
      </c>
      <c r="LJ64" s="7"/>
      <c r="LK64" s="7"/>
      <c r="LL64" s="7"/>
      <c r="LM64" s="7"/>
      <c r="LN64" s="7">
        <v>1500</v>
      </c>
      <c r="LO64" s="7"/>
      <c r="LP64" s="7"/>
      <c r="LQ64" s="7"/>
      <c r="LR64" s="7"/>
      <c r="LS64" s="7"/>
      <c r="LT64" s="7">
        <v>100</v>
      </c>
      <c r="LU64" s="7"/>
      <c r="LV64" s="7"/>
      <c r="LW64" s="7">
        <v>100</v>
      </c>
      <c r="LX64" s="7">
        <v>400</v>
      </c>
      <c r="LY64" s="7"/>
      <c r="LZ64" s="7">
        <v>220</v>
      </c>
      <c r="MA64" s="7"/>
      <c r="MB64" s="7"/>
      <c r="MC64" s="7"/>
      <c r="MD64" s="7"/>
      <c r="ME64" s="7"/>
      <c r="MF64" s="7"/>
      <c r="MG64" s="7">
        <v>500</v>
      </c>
      <c r="MH64" s="7"/>
      <c r="MI64" s="7">
        <v>200</v>
      </c>
      <c r="MJ64" s="7"/>
      <c r="MK64" s="7">
        <v>50</v>
      </c>
      <c r="ML64" s="7"/>
      <c r="MM64" s="7">
        <v>90</v>
      </c>
      <c r="MN64" s="7">
        <v>100</v>
      </c>
      <c r="MO64" s="7"/>
      <c r="MP64" s="7">
        <v>100</v>
      </c>
      <c r="MQ64" s="7">
        <v>200</v>
      </c>
      <c r="MR64" s="7"/>
      <c r="MS64" s="7"/>
      <c r="MT64" s="7">
        <v>100</v>
      </c>
      <c r="MU64" s="7"/>
      <c r="MV64" s="7">
        <v>300</v>
      </c>
      <c r="MW64" s="7"/>
      <c r="MX64" s="7"/>
      <c r="MY64" s="7">
        <v>3000</v>
      </c>
      <c r="MZ64" s="7"/>
      <c r="NA64" s="7"/>
      <c r="NB64" s="7">
        <f t="shared" si="1"/>
        <v>44605</v>
      </c>
    </row>
    <row r="65" spans="1:366" x14ac:dyDescent="0.25">
      <c r="A65" s="6">
        <v>64</v>
      </c>
      <c r="B65" s="2">
        <v>86</v>
      </c>
      <c r="C65" s="4" t="s">
        <v>477</v>
      </c>
      <c r="D65" s="4" t="s">
        <v>478</v>
      </c>
      <c r="E65" s="2" t="s">
        <v>368</v>
      </c>
      <c r="F65" s="7">
        <v>340</v>
      </c>
      <c r="G65" s="7"/>
      <c r="H65" s="7">
        <v>500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v>150</v>
      </c>
      <c r="T65" s="7"/>
      <c r="U65" s="7"/>
      <c r="V65" s="7"/>
      <c r="W65" s="7"/>
      <c r="X65" s="7"/>
      <c r="Y65" s="7"/>
      <c r="Z65" s="7"/>
      <c r="AA65" s="7">
        <v>25000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>
        <v>5</v>
      </c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>
        <v>100</v>
      </c>
      <c r="ER65" s="7"/>
      <c r="ES65" s="7"/>
      <c r="ET65" s="7"/>
      <c r="EU65" s="7"/>
      <c r="EV65" s="7"/>
      <c r="EW65" s="7"/>
      <c r="EX65" s="7"/>
      <c r="EY65" s="7"/>
      <c r="EZ65" s="7"/>
      <c r="FA65" s="7">
        <v>10</v>
      </c>
      <c r="FB65" s="7"/>
      <c r="FC65" s="7"/>
      <c r="FD65" s="7"/>
      <c r="FE65" s="7"/>
      <c r="FF65" s="7"/>
      <c r="FG65" s="7"/>
      <c r="FH65" s="7"/>
      <c r="FI65" s="7"/>
      <c r="FJ65" s="7"/>
      <c r="FK65" s="7">
        <v>50</v>
      </c>
      <c r="FL65" s="7"/>
      <c r="FM65" s="7"/>
      <c r="FN65" s="7"/>
      <c r="FO65" s="7"/>
      <c r="FP65" s="7"/>
      <c r="FQ65" s="7"/>
      <c r="FR65" s="7">
        <v>15</v>
      </c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>
        <v>5</v>
      </c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>
        <v>10</v>
      </c>
      <c r="KE65" s="7"/>
      <c r="KF65" s="7"/>
      <c r="KG65" s="7">
        <v>300</v>
      </c>
      <c r="KH65" s="7"/>
      <c r="KI65" s="7"/>
      <c r="KJ65" s="7"/>
      <c r="KK65" s="7"/>
      <c r="KL65" s="7"/>
      <c r="KM65" s="7"/>
      <c r="KN65" s="7">
        <v>200</v>
      </c>
      <c r="KO65" s="7"/>
      <c r="KP65" s="7">
        <v>700</v>
      </c>
      <c r="KQ65" s="7">
        <v>2600</v>
      </c>
      <c r="KR65" s="7"/>
      <c r="KS65" s="7"/>
      <c r="KT65" s="7"/>
      <c r="KU65" s="7"/>
      <c r="KV65" s="7"/>
      <c r="KW65" s="7"/>
      <c r="KX65" s="7">
        <v>200</v>
      </c>
      <c r="KY65" s="7"/>
      <c r="KZ65" s="7"/>
      <c r="LA65" s="7">
        <v>10000</v>
      </c>
      <c r="LB65" s="7">
        <v>500</v>
      </c>
      <c r="LC65" s="7"/>
      <c r="LD65" s="7"/>
      <c r="LE65" s="7">
        <v>200</v>
      </c>
      <c r="LF65" s="7"/>
      <c r="LG65" s="7"/>
      <c r="LH65" s="7"/>
      <c r="LI65" s="7">
        <v>370</v>
      </c>
      <c r="LJ65" s="7"/>
      <c r="LK65" s="7"/>
      <c r="LL65" s="7"/>
      <c r="LM65" s="7"/>
      <c r="LN65" s="7"/>
      <c r="LO65" s="7"/>
      <c r="LP65" s="7">
        <v>50</v>
      </c>
      <c r="LQ65" s="7"/>
      <c r="LR65" s="7"/>
      <c r="LS65" s="7"/>
      <c r="LT65" s="7">
        <v>100</v>
      </c>
      <c r="LU65" s="7"/>
      <c r="LV65" s="7">
        <v>100</v>
      </c>
      <c r="LW65" s="7">
        <v>720</v>
      </c>
      <c r="LX65" s="7">
        <v>500</v>
      </c>
      <c r="LY65" s="7"/>
      <c r="LZ65" s="7">
        <v>620</v>
      </c>
      <c r="MA65" s="7"/>
      <c r="MB65" s="7">
        <v>60</v>
      </c>
      <c r="MC65" s="7"/>
      <c r="MD65" s="7"/>
      <c r="ME65" s="7"/>
      <c r="MF65" s="7"/>
      <c r="MG65" s="7"/>
      <c r="MH65" s="7"/>
      <c r="MI65" s="7">
        <v>200</v>
      </c>
      <c r="MJ65" s="7">
        <v>200</v>
      </c>
      <c r="MK65" s="7">
        <v>50</v>
      </c>
      <c r="ML65" s="7"/>
      <c r="MM65" s="7">
        <v>790</v>
      </c>
      <c r="MN65" s="7">
        <v>100</v>
      </c>
      <c r="MO65" s="7"/>
      <c r="MP65" s="7"/>
      <c r="MQ65" s="7"/>
      <c r="MR65" s="7"/>
      <c r="MS65" s="7"/>
      <c r="MT65" s="7">
        <v>400</v>
      </c>
      <c r="MU65" s="7"/>
      <c r="MV65" s="7">
        <v>300</v>
      </c>
      <c r="MW65" s="7"/>
      <c r="MX65" s="7">
        <v>2000</v>
      </c>
      <c r="MY65" s="7"/>
      <c r="MZ65" s="7"/>
      <c r="NA65" s="7"/>
      <c r="NB65" s="7">
        <f t="shared" si="1"/>
        <v>47445</v>
      </c>
    </row>
    <row r="66" spans="1:366" x14ac:dyDescent="0.25">
      <c r="A66" s="6">
        <v>65</v>
      </c>
      <c r="B66" s="2">
        <v>87</v>
      </c>
      <c r="C66" s="4" t="s">
        <v>479</v>
      </c>
      <c r="D66" s="4" t="s">
        <v>480</v>
      </c>
      <c r="E66" s="2" t="s">
        <v>368</v>
      </c>
      <c r="F66" s="7">
        <v>40</v>
      </c>
      <c r="G66" s="7"/>
      <c r="H66" s="7"/>
      <c r="I66" s="7">
        <v>1000</v>
      </c>
      <c r="J66" s="7"/>
      <c r="K66" s="7"/>
      <c r="L66" s="7"/>
      <c r="M66" s="7"/>
      <c r="N66" s="7"/>
      <c r="O66" s="7"/>
      <c r="P66" s="7"/>
      <c r="Q66" s="7"/>
      <c r="R66" s="7">
        <v>1000</v>
      </c>
      <c r="S66" s="7"/>
      <c r="T66" s="7"/>
      <c r="U66" s="7"/>
      <c r="V66" s="7"/>
      <c r="W66" s="7"/>
      <c r="X66" s="7"/>
      <c r="Y66" s="7">
        <v>50</v>
      </c>
      <c r="Z66" s="7"/>
      <c r="AA66" s="7">
        <v>25000</v>
      </c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>
        <v>100</v>
      </c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>
        <v>6000</v>
      </c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>
        <v>300</v>
      </c>
      <c r="CS66" s="7"/>
      <c r="CT66" s="7"/>
      <c r="CU66" s="7"/>
      <c r="CV66" s="7"/>
      <c r="CW66" s="7"/>
      <c r="CX66" s="7">
        <v>50</v>
      </c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>
        <v>5</v>
      </c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>
        <v>100</v>
      </c>
      <c r="EG66" s="7"/>
      <c r="EH66" s="7"/>
      <c r="EI66" s="7"/>
      <c r="EJ66" s="7"/>
      <c r="EK66" s="7"/>
      <c r="EL66" s="7"/>
      <c r="EM66" s="7"/>
      <c r="EN66" s="7"/>
      <c r="EO66" s="7">
        <v>100</v>
      </c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>
        <v>100</v>
      </c>
      <c r="FJ66" s="7"/>
      <c r="FK66" s="7"/>
      <c r="FL66" s="7"/>
      <c r="FM66" s="7"/>
      <c r="FN66" s="7"/>
      <c r="FO66" s="7"/>
      <c r="FP66" s="7"/>
      <c r="FQ66" s="7"/>
      <c r="FR66" s="7">
        <v>15</v>
      </c>
      <c r="FS66" s="7"/>
      <c r="FT66" s="7"/>
      <c r="FU66" s="7"/>
      <c r="FV66" s="7">
        <v>100</v>
      </c>
      <c r="FW66" s="7"/>
      <c r="FX66" s="7"/>
      <c r="FY66" s="7"/>
      <c r="FZ66" s="7"/>
      <c r="GA66" s="7"/>
      <c r="GB66" s="7">
        <v>2000</v>
      </c>
      <c r="GC66" s="7"/>
      <c r="GD66" s="7"/>
      <c r="GE66" s="7">
        <v>200</v>
      </c>
      <c r="GF66" s="7"/>
      <c r="GG66" s="7"/>
      <c r="GH66" s="7"/>
      <c r="GI66" s="7"/>
      <c r="GJ66" s="7">
        <v>50</v>
      </c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>
        <v>20</v>
      </c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>
        <v>500</v>
      </c>
      <c r="HT66" s="7"/>
      <c r="HU66" s="7"/>
      <c r="HV66" s="7"/>
      <c r="HW66" s="7"/>
      <c r="HX66" s="7">
        <v>10</v>
      </c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>
        <v>50</v>
      </c>
      <c r="IS66" s="7"/>
      <c r="IT66" s="7">
        <v>400</v>
      </c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>
        <v>100</v>
      </c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>
        <v>20</v>
      </c>
      <c r="JT66" s="7">
        <v>300</v>
      </c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>
        <v>4000</v>
      </c>
      <c r="KQ66" s="7">
        <v>100</v>
      </c>
      <c r="KR66" s="7"/>
      <c r="KS66" s="7"/>
      <c r="KT66" s="7"/>
      <c r="KU66" s="7"/>
      <c r="KV66" s="7"/>
      <c r="KW66" s="7"/>
      <c r="KX66" s="7">
        <v>200</v>
      </c>
      <c r="KY66" s="7">
        <v>1000</v>
      </c>
      <c r="KZ66" s="7"/>
      <c r="LA66" s="7">
        <v>300</v>
      </c>
      <c r="LB66" s="7">
        <v>500</v>
      </c>
      <c r="LC66" s="7"/>
      <c r="LD66" s="7"/>
      <c r="LE66" s="7">
        <v>200</v>
      </c>
      <c r="LF66" s="7"/>
      <c r="LG66" s="7">
        <v>400</v>
      </c>
      <c r="LH66" s="7">
        <v>1500</v>
      </c>
      <c r="LI66" s="7">
        <v>2000</v>
      </c>
      <c r="LJ66" s="7"/>
      <c r="LK66" s="7">
        <v>300</v>
      </c>
      <c r="LL66" s="7"/>
      <c r="LM66" s="7">
        <v>1000</v>
      </c>
      <c r="LN66" s="7"/>
      <c r="LO66" s="7"/>
      <c r="LP66" s="7">
        <v>10</v>
      </c>
      <c r="LQ66" s="7"/>
      <c r="LR66" s="7"/>
      <c r="LS66" s="7"/>
      <c r="LT66" s="7">
        <v>100</v>
      </c>
      <c r="LU66" s="7"/>
      <c r="LV66" s="7">
        <v>100</v>
      </c>
      <c r="LW66" s="7">
        <v>300</v>
      </c>
      <c r="LX66" s="7">
        <v>300</v>
      </c>
      <c r="LY66" s="7">
        <v>100</v>
      </c>
      <c r="LZ66" s="7">
        <v>970</v>
      </c>
      <c r="MA66" s="7">
        <v>1000</v>
      </c>
      <c r="MB66" s="7">
        <v>10</v>
      </c>
      <c r="MC66" s="7">
        <v>2000</v>
      </c>
      <c r="MD66" s="7">
        <v>50</v>
      </c>
      <c r="ME66" s="7">
        <v>3000</v>
      </c>
      <c r="MF66" s="7"/>
      <c r="MG66" s="7">
        <v>500</v>
      </c>
      <c r="MH66" s="7">
        <v>4100</v>
      </c>
      <c r="MI66" s="7">
        <v>100</v>
      </c>
      <c r="MJ66" s="7">
        <v>200</v>
      </c>
      <c r="MK66" s="7">
        <v>50</v>
      </c>
      <c r="ML66" s="7"/>
      <c r="MM66" s="7">
        <v>440</v>
      </c>
      <c r="MN66" s="7">
        <v>100</v>
      </c>
      <c r="MO66" s="7">
        <v>3000</v>
      </c>
      <c r="MP66" s="7"/>
      <c r="MQ66" s="7">
        <v>3900</v>
      </c>
      <c r="MR66" s="7">
        <v>50</v>
      </c>
      <c r="MS66" s="7"/>
      <c r="MT66" s="7">
        <v>2450</v>
      </c>
      <c r="MU66" s="7">
        <v>30</v>
      </c>
      <c r="MV66" s="7">
        <v>200</v>
      </c>
      <c r="MW66" s="7"/>
      <c r="MX66" s="7"/>
      <c r="MY66" s="7">
        <v>2500</v>
      </c>
      <c r="MZ66" s="7"/>
      <c r="NA66" s="7"/>
      <c r="NB66" s="7">
        <f t="shared" si="1"/>
        <v>74670</v>
      </c>
    </row>
    <row r="67" spans="1:366" x14ac:dyDescent="0.25">
      <c r="A67" s="6">
        <v>66</v>
      </c>
      <c r="B67" s="2">
        <v>88</v>
      </c>
      <c r="C67" s="4" t="s">
        <v>481</v>
      </c>
      <c r="D67" s="4" t="s">
        <v>482</v>
      </c>
      <c r="E67" s="2" t="s">
        <v>368</v>
      </c>
      <c r="F67" s="7">
        <v>40</v>
      </c>
      <c r="G67" s="7"/>
      <c r="H67" s="7"/>
      <c r="I67" s="7"/>
      <c r="J67" s="7"/>
      <c r="K67" s="7"/>
      <c r="L67" s="7"/>
      <c r="M67" s="7">
        <v>50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>
        <v>2000</v>
      </c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>
        <v>10</v>
      </c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>
        <v>100</v>
      </c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>
        <v>15</v>
      </c>
      <c r="FS67" s="7">
        <v>20</v>
      </c>
      <c r="FT67" s="7"/>
      <c r="FU67" s="7"/>
      <c r="FV67" s="7">
        <v>100</v>
      </c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>
        <v>20</v>
      </c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>
        <v>10</v>
      </c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>
        <v>200</v>
      </c>
      <c r="KO67" s="7"/>
      <c r="KP67" s="7">
        <v>500</v>
      </c>
      <c r="KQ67" s="7">
        <v>100</v>
      </c>
      <c r="KR67" s="7"/>
      <c r="KS67" s="7"/>
      <c r="KT67" s="7"/>
      <c r="KU67" s="7"/>
      <c r="KV67" s="7"/>
      <c r="KW67" s="7"/>
      <c r="KX67" s="7">
        <v>200</v>
      </c>
      <c r="KY67" s="7"/>
      <c r="KZ67" s="7"/>
      <c r="LA67" s="7"/>
      <c r="LB67" s="7"/>
      <c r="LC67" s="7"/>
      <c r="LD67" s="7"/>
      <c r="LE67" s="7">
        <v>200</v>
      </c>
      <c r="LF67" s="7"/>
      <c r="LG67" s="7"/>
      <c r="LH67" s="7"/>
      <c r="LI67" s="7">
        <v>550</v>
      </c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>
        <v>100</v>
      </c>
      <c r="LU67" s="7"/>
      <c r="LV67" s="7">
        <v>100</v>
      </c>
      <c r="LW67" s="7">
        <v>650</v>
      </c>
      <c r="LX67" s="7">
        <v>200</v>
      </c>
      <c r="LY67" s="7">
        <v>200</v>
      </c>
      <c r="LZ67" s="7">
        <v>920</v>
      </c>
      <c r="MA67" s="7">
        <v>2000</v>
      </c>
      <c r="MB67" s="7"/>
      <c r="MC67" s="7"/>
      <c r="MD67" s="7"/>
      <c r="ME67" s="7"/>
      <c r="MF67" s="7"/>
      <c r="MG67" s="7">
        <v>100</v>
      </c>
      <c r="MH67" s="7">
        <v>1540</v>
      </c>
      <c r="MI67" s="7"/>
      <c r="MJ67" s="7">
        <v>200</v>
      </c>
      <c r="MK67" s="7">
        <v>50</v>
      </c>
      <c r="ML67" s="7"/>
      <c r="MM67" s="7">
        <v>630</v>
      </c>
      <c r="MN67" s="7">
        <v>100</v>
      </c>
      <c r="MO67" s="7"/>
      <c r="MP67" s="7"/>
      <c r="MQ67" s="7">
        <v>300</v>
      </c>
      <c r="MR67" s="7">
        <v>500</v>
      </c>
      <c r="MS67" s="7"/>
      <c r="MT67" s="7">
        <v>100</v>
      </c>
      <c r="MU67" s="7"/>
      <c r="MV67" s="7">
        <v>300</v>
      </c>
      <c r="MW67" s="7"/>
      <c r="MX67" s="7"/>
      <c r="MY67" s="7"/>
      <c r="MZ67" s="7"/>
      <c r="NA67" s="7"/>
      <c r="NB67" s="7">
        <f t="shared" si="1"/>
        <v>12105</v>
      </c>
    </row>
    <row r="68" spans="1:366" x14ac:dyDescent="0.25">
      <c r="A68" s="6">
        <v>67</v>
      </c>
      <c r="B68" s="2">
        <v>89</v>
      </c>
      <c r="C68" s="4" t="s">
        <v>483</v>
      </c>
      <c r="D68" s="4" t="s">
        <v>484</v>
      </c>
      <c r="E68" s="2" t="s">
        <v>368</v>
      </c>
      <c r="F68" s="7">
        <v>190</v>
      </c>
      <c r="G68" s="7"/>
      <c r="H68" s="7"/>
      <c r="I68" s="7"/>
      <c r="J68" s="7"/>
      <c r="K68" s="7"/>
      <c r="L68" s="7"/>
      <c r="M68" s="7"/>
      <c r="N68" s="7"/>
      <c r="O68" s="7">
        <v>50</v>
      </c>
      <c r="P68" s="7"/>
      <c r="Q68" s="7"/>
      <c r="R68" s="7">
        <v>500</v>
      </c>
      <c r="S68" s="7"/>
      <c r="T68" s="7"/>
      <c r="U68" s="7"/>
      <c r="V68" s="7"/>
      <c r="W68" s="7">
        <v>100</v>
      </c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>
        <v>1500</v>
      </c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>
        <v>500</v>
      </c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>
        <v>15</v>
      </c>
      <c r="FS68" s="7"/>
      <c r="FT68" s="7"/>
      <c r="FU68" s="7"/>
      <c r="FV68" s="7"/>
      <c r="FW68" s="7"/>
      <c r="FX68" s="7"/>
      <c r="FY68" s="7"/>
      <c r="FZ68" s="7"/>
      <c r="GA68" s="7"/>
      <c r="GB68" s="7">
        <v>1500</v>
      </c>
      <c r="GC68" s="7">
        <v>5</v>
      </c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>
        <v>5</v>
      </c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>
        <v>1000</v>
      </c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>
        <v>900</v>
      </c>
      <c r="KQ68" s="7"/>
      <c r="KR68" s="7"/>
      <c r="KS68" s="7"/>
      <c r="KT68" s="7"/>
      <c r="KU68" s="7">
        <v>500</v>
      </c>
      <c r="KV68" s="7"/>
      <c r="KW68" s="7"/>
      <c r="KX68" s="7">
        <v>200</v>
      </c>
      <c r="KY68" s="7"/>
      <c r="KZ68" s="7"/>
      <c r="LA68" s="7"/>
      <c r="LB68" s="7">
        <v>1000</v>
      </c>
      <c r="LC68" s="7"/>
      <c r="LD68" s="7"/>
      <c r="LE68" s="7"/>
      <c r="LF68" s="7"/>
      <c r="LG68" s="7"/>
      <c r="LH68" s="7"/>
      <c r="LI68" s="7">
        <v>350</v>
      </c>
      <c r="LJ68" s="7"/>
      <c r="LK68" s="7">
        <v>200</v>
      </c>
      <c r="LL68" s="7"/>
      <c r="LM68" s="7"/>
      <c r="LN68" s="7"/>
      <c r="LO68" s="7"/>
      <c r="LP68" s="7"/>
      <c r="LQ68" s="7"/>
      <c r="LR68" s="7"/>
      <c r="LS68" s="7"/>
      <c r="LT68" s="7">
        <v>100</v>
      </c>
      <c r="LU68" s="7"/>
      <c r="LV68" s="7">
        <v>100</v>
      </c>
      <c r="LW68" s="7">
        <v>180</v>
      </c>
      <c r="LX68" s="7">
        <v>200</v>
      </c>
      <c r="LY68" s="7">
        <v>200</v>
      </c>
      <c r="LZ68" s="7">
        <v>770</v>
      </c>
      <c r="MA68" s="7">
        <v>3000</v>
      </c>
      <c r="MB68" s="7">
        <v>10</v>
      </c>
      <c r="MC68" s="7"/>
      <c r="MD68" s="7"/>
      <c r="ME68" s="7">
        <v>3000</v>
      </c>
      <c r="MF68" s="7"/>
      <c r="MG68" s="7"/>
      <c r="MH68" s="7">
        <v>1500</v>
      </c>
      <c r="MI68" s="7"/>
      <c r="MJ68" s="7"/>
      <c r="MK68" s="7">
        <v>50</v>
      </c>
      <c r="ML68" s="7">
        <v>20</v>
      </c>
      <c r="MM68" s="7">
        <v>25</v>
      </c>
      <c r="MN68" s="7">
        <v>100</v>
      </c>
      <c r="MO68" s="7">
        <v>3000</v>
      </c>
      <c r="MP68" s="7"/>
      <c r="MQ68" s="7">
        <v>2200</v>
      </c>
      <c r="MR68" s="7">
        <v>500</v>
      </c>
      <c r="MS68" s="7"/>
      <c r="MT68" s="7">
        <v>450</v>
      </c>
      <c r="MU68" s="7"/>
      <c r="MV68" s="7">
        <v>100</v>
      </c>
      <c r="MW68" s="7"/>
      <c r="MX68" s="7">
        <v>3000</v>
      </c>
      <c r="MY68" s="7">
        <v>4000</v>
      </c>
      <c r="MZ68" s="7"/>
      <c r="NA68" s="7"/>
      <c r="NB68" s="7">
        <f t="shared" si="1"/>
        <v>31020</v>
      </c>
    </row>
    <row r="69" spans="1:366" x14ac:dyDescent="0.25">
      <c r="A69" s="6">
        <v>68</v>
      </c>
      <c r="B69" s="2">
        <v>90</v>
      </c>
      <c r="C69" s="4" t="s">
        <v>485</v>
      </c>
      <c r="D69" s="4" t="s">
        <v>486</v>
      </c>
      <c r="E69" s="2" t="s">
        <v>368</v>
      </c>
      <c r="F69" s="7">
        <v>20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>
        <v>10</v>
      </c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>
        <v>15</v>
      </c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>
        <v>20</v>
      </c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>
        <v>30</v>
      </c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>
        <v>20</v>
      </c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>
        <v>50</v>
      </c>
      <c r="LJ69" s="7"/>
      <c r="LK69" s="7"/>
      <c r="LL69" s="7"/>
      <c r="LM69" s="7"/>
      <c r="LN69" s="7"/>
      <c r="LO69" s="7"/>
      <c r="LP69" s="7">
        <v>10</v>
      </c>
      <c r="LQ69" s="7"/>
      <c r="LR69" s="7"/>
      <c r="LS69" s="7"/>
      <c r="LT69" s="7">
        <v>100</v>
      </c>
      <c r="LU69" s="7"/>
      <c r="LV69" s="7"/>
      <c r="LW69" s="7">
        <v>30</v>
      </c>
      <c r="LX69" s="7">
        <v>200</v>
      </c>
      <c r="LY69" s="7"/>
      <c r="LZ69" s="7">
        <v>250</v>
      </c>
      <c r="MA69" s="7">
        <v>2000</v>
      </c>
      <c r="MB69" s="7"/>
      <c r="MC69" s="7"/>
      <c r="MD69" s="7">
        <v>50</v>
      </c>
      <c r="ME69" s="7"/>
      <c r="MF69" s="7"/>
      <c r="MG69" s="7"/>
      <c r="MH69" s="7">
        <v>50</v>
      </c>
      <c r="MI69" s="7"/>
      <c r="MJ69" s="7"/>
      <c r="MK69" s="7">
        <v>50</v>
      </c>
      <c r="ML69" s="7">
        <v>20</v>
      </c>
      <c r="MM69" s="7"/>
      <c r="MN69" s="7">
        <v>200</v>
      </c>
      <c r="MO69" s="7"/>
      <c r="MP69" s="7"/>
      <c r="MQ69" s="7"/>
      <c r="MR69" s="7">
        <v>100</v>
      </c>
      <c r="MS69" s="7"/>
      <c r="MT69" s="7"/>
      <c r="MU69" s="7"/>
      <c r="MV69" s="7">
        <v>100</v>
      </c>
      <c r="MW69" s="7"/>
      <c r="MX69" s="7"/>
      <c r="MY69" s="7"/>
      <c r="MZ69" s="7"/>
      <c r="NA69" s="7"/>
      <c r="NB69" s="7">
        <f t="shared" si="1"/>
        <v>3325</v>
      </c>
    </row>
    <row r="70" spans="1:366" x14ac:dyDescent="0.25">
      <c r="A70" s="6">
        <v>69</v>
      </c>
      <c r="B70" s="2">
        <v>97</v>
      </c>
      <c r="C70" s="4" t="s">
        <v>487</v>
      </c>
      <c r="D70" s="4" t="s">
        <v>488</v>
      </c>
      <c r="E70" s="2" t="s">
        <v>368</v>
      </c>
      <c r="F70" s="7">
        <v>450</v>
      </c>
      <c r="G70" s="7"/>
      <c r="H70" s="7">
        <v>650</v>
      </c>
      <c r="I70" s="7">
        <v>100</v>
      </c>
      <c r="J70" s="7">
        <v>800</v>
      </c>
      <c r="K70" s="7">
        <v>10</v>
      </c>
      <c r="L70" s="7">
        <v>5</v>
      </c>
      <c r="M70" s="7"/>
      <c r="N70" s="7">
        <v>100</v>
      </c>
      <c r="O70" s="7"/>
      <c r="P70" s="7">
        <v>200</v>
      </c>
      <c r="Q70" s="7"/>
      <c r="R70" s="7">
        <v>200</v>
      </c>
      <c r="S70" s="7">
        <v>40</v>
      </c>
      <c r="T70" s="7">
        <v>50</v>
      </c>
      <c r="U70" s="7"/>
      <c r="V70" s="7"/>
      <c r="W70" s="7"/>
      <c r="X70" s="7"/>
      <c r="Y70" s="7">
        <v>100</v>
      </c>
      <c r="Z70" s="7"/>
      <c r="AA70" s="7">
        <v>10000</v>
      </c>
      <c r="AB70" s="7"/>
      <c r="AC70" s="7">
        <v>2000</v>
      </c>
      <c r="AD70" s="7">
        <v>100</v>
      </c>
      <c r="AE70" s="7">
        <v>10</v>
      </c>
      <c r="AF70" s="7"/>
      <c r="AG70" s="7"/>
      <c r="AH70" s="7"/>
      <c r="AI70" s="7"/>
      <c r="AJ70" s="7"/>
      <c r="AK70" s="7">
        <v>50</v>
      </c>
      <c r="AL70" s="7">
        <v>2</v>
      </c>
      <c r="AM70" s="7"/>
      <c r="AN70" s="7"/>
      <c r="AO70" s="7"/>
      <c r="AP70" s="7"/>
      <c r="AQ70" s="7">
        <v>50</v>
      </c>
      <c r="AR70" s="7"/>
      <c r="AS70" s="7">
        <v>10</v>
      </c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>
        <v>300</v>
      </c>
      <c r="BH70" s="7"/>
      <c r="BI70" s="7">
        <v>15</v>
      </c>
      <c r="BJ70" s="7"/>
      <c r="BK70" s="7"/>
      <c r="BL70" s="7"/>
      <c r="BM70" s="7"/>
      <c r="BN70" s="7">
        <v>100</v>
      </c>
      <c r="BO70" s="7"/>
      <c r="BP70" s="7">
        <v>20</v>
      </c>
      <c r="BQ70" s="7"/>
      <c r="BR70" s="7">
        <v>100</v>
      </c>
      <c r="BS70" s="7"/>
      <c r="BT70" s="7">
        <v>100</v>
      </c>
      <c r="BU70" s="7"/>
      <c r="BV70" s="7"/>
      <c r="BW70" s="7">
        <v>10</v>
      </c>
      <c r="BX70" s="7"/>
      <c r="BY70" s="7"/>
      <c r="BZ70" s="7"/>
      <c r="CA70" s="7"/>
      <c r="CB70" s="7">
        <v>20</v>
      </c>
      <c r="CC70" s="7"/>
      <c r="CD70" s="7"/>
      <c r="CE70" s="7">
        <v>30</v>
      </c>
      <c r="CF70" s="7"/>
      <c r="CG70" s="7">
        <v>60</v>
      </c>
      <c r="CH70" s="7"/>
      <c r="CI70" s="7"/>
      <c r="CJ70" s="7">
        <v>20</v>
      </c>
      <c r="CK70" s="7">
        <v>10</v>
      </c>
      <c r="CL70" s="7"/>
      <c r="CM70" s="7"/>
      <c r="CN70" s="7"/>
      <c r="CO70" s="7"/>
      <c r="CP70" s="7">
        <v>10</v>
      </c>
      <c r="CQ70" s="7">
        <v>100</v>
      </c>
      <c r="CR70" s="7">
        <v>200</v>
      </c>
      <c r="CS70" s="7"/>
      <c r="CT70" s="7">
        <v>100</v>
      </c>
      <c r="CU70" s="7"/>
      <c r="CV70" s="7"/>
      <c r="CW70" s="7"/>
      <c r="CX70" s="7"/>
      <c r="CY70" s="7"/>
      <c r="CZ70" s="7">
        <v>4</v>
      </c>
      <c r="DA70" s="7">
        <v>10</v>
      </c>
      <c r="DB70" s="7">
        <v>200</v>
      </c>
      <c r="DC70" s="7">
        <v>50</v>
      </c>
      <c r="DD70" s="7">
        <v>30</v>
      </c>
      <c r="DE70" s="7"/>
      <c r="DF70" s="7"/>
      <c r="DG70" s="7"/>
      <c r="DH70" s="7"/>
      <c r="DI70" s="7">
        <v>10</v>
      </c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>
        <v>20</v>
      </c>
      <c r="DV70" s="7"/>
      <c r="DW70" s="7">
        <v>10</v>
      </c>
      <c r="DX70" s="7">
        <v>20</v>
      </c>
      <c r="DY70" s="7"/>
      <c r="DZ70" s="7">
        <v>10</v>
      </c>
      <c r="EA70" s="7">
        <v>50</v>
      </c>
      <c r="EB70" s="7"/>
      <c r="EC70" s="7">
        <v>50</v>
      </c>
      <c r="ED70" s="7"/>
      <c r="EE70" s="7"/>
      <c r="EF70" s="7">
        <v>400</v>
      </c>
      <c r="EG70" s="7"/>
      <c r="EH70" s="7">
        <v>30</v>
      </c>
      <c r="EI70" s="7">
        <v>25</v>
      </c>
      <c r="EJ70" s="7">
        <v>50</v>
      </c>
      <c r="EK70" s="7"/>
      <c r="EL70" s="7"/>
      <c r="EM70" s="7"/>
      <c r="EN70" s="7"/>
      <c r="EO70" s="7">
        <v>100</v>
      </c>
      <c r="EP70" s="7">
        <v>300</v>
      </c>
      <c r="EQ70" s="7">
        <v>5</v>
      </c>
      <c r="ER70" s="7">
        <v>100</v>
      </c>
      <c r="ES70" s="7"/>
      <c r="ET70" s="7">
        <v>100</v>
      </c>
      <c r="EU70" s="7">
        <v>50</v>
      </c>
      <c r="EV70" s="7"/>
      <c r="EW70" s="7"/>
      <c r="EX70" s="7"/>
      <c r="EY70" s="7">
        <v>50</v>
      </c>
      <c r="EZ70" s="7"/>
      <c r="FA70" s="7"/>
      <c r="FB70" s="7">
        <v>2</v>
      </c>
      <c r="FC70" s="7"/>
      <c r="FD70" s="7">
        <v>3</v>
      </c>
      <c r="FE70" s="7"/>
      <c r="FF70" s="7"/>
      <c r="FG70" s="7">
        <v>30</v>
      </c>
      <c r="FH70" s="7"/>
      <c r="FI70" s="7">
        <v>20</v>
      </c>
      <c r="FJ70" s="7">
        <v>4</v>
      </c>
      <c r="FK70" s="7">
        <v>50</v>
      </c>
      <c r="FL70" s="7">
        <v>100</v>
      </c>
      <c r="FM70" s="7">
        <v>20</v>
      </c>
      <c r="FN70" s="7">
        <v>100</v>
      </c>
      <c r="FO70" s="7">
        <v>200</v>
      </c>
      <c r="FP70" s="7"/>
      <c r="FQ70" s="7"/>
      <c r="FR70" s="7">
        <v>10</v>
      </c>
      <c r="FS70" s="7">
        <v>30</v>
      </c>
      <c r="FT70" s="7"/>
      <c r="FU70" s="7"/>
      <c r="FV70" s="7">
        <v>10</v>
      </c>
      <c r="FW70" s="7"/>
      <c r="FX70" s="7"/>
      <c r="FY70" s="7"/>
      <c r="FZ70" s="7">
        <v>400</v>
      </c>
      <c r="GA70" s="7"/>
      <c r="GB70" s="7">
        <v>30</v>
      </c>
      <c r="GC70" s="7">
        <v>10</v>
      </c>
      <c r="GD70" s="7"/>
      <c r="GE70" s="7"/>
      <c r="GF70" s="7"/>
      <c r="GG70" s="7"/>
      <c r="GH70" s="7"/>
      <c r="GI70" s="7"/>
      <c r="GJ70" s="7">
        <v>5</v>
      </c>
      <c r="GK70" s="7"/>
      <c r="GL70" s="7"/>
      <c r="GM70" s="7">
        <v>20</v>
      </c>
      <c r="GN70" s="7">
        <v>10</v>
      </c>
      <c r="GO70" s="7"/>
      <c r="GP70" s="7"/>
      <c r="GQ70" s="7"/>
      <c r="GR70" s="7">
        <v>10</v>
      </c>
      <c r="GS70" s="7">
        <v>20</v>
      </c>
      <c r="GT70" s="7">
        <v>200</v>
      </c>
      <c r="GU70" s="7">
        <v>20</v>
      </c>
      <c r="GV70" s="7">
        <v>150</v>
      </c>
      <c r="GW70" s="7"/>
      <c r="GX70" s="7"/>
      <c r="GY70" s="7"/>
      <c r="GZ70" s="7">
        <v>50</v>
      </c>
      <c r="HA70" s="7"/>
      <c r="HB70" s="7"/>
      <c r="HC70" s="7"/>
      <c r="HD70" s="7"/>
      <c r="HE70" s="7"/>
      <c r="HF70" s="7"/>
      <c r="HG70" s="7"/>
      <c r="HH70" s="7">
        <v>20</v>
      </c>
      <c r="HI70" s="7"/>
      <c r="HJ70" s="7"/>
      <c r="HK70" s="7">
        <v>20</v>
      </c>
      <c r="HL70" s="7"/>
      <c r="HM70" s="7"/>
      <c r="HN70" s="7">
        <v>20</v>
      </c>
      <c r="HO70" s="7">
        <v>20</v>
      </c>
      <c r="HP70" s="7">
        <v>50</v>
      </c>
      <c r="HQ70" s="7"/>
      <c r="HR70" s="7">
        <v>30</v>
      </c>
      <c r="HS70" s="7">
        <v>50</v>
      </c>
      <c r="HT70" s="7">
        <v>15</v>
      </c>
      <c r="HU70" s="7">
        <v>20</v>
      </c>
      <c r="HV70" s="7">
        <v>10</v>
      </c>
      <c r="HW70" s="7"/>
      <c r="HX70" s="7">
        <v>5</v>
      </c>
      <c r="HY70" s="7"/>
      <c r="HZ70" s="7"/>
      <c r="IA70" s="7"/>
      <c r="IB70" s="7">
        <v>40</v>
      </c>
      <c r="IC70" s="7">
        <v>100</v>
      </c>
      <c r="ID70" s="7"/>
      <c r="IE70" s="7"/>
      <c r="IF70" s="7"/>
      <c r="IG70" s="7"/>
      <c r="IH70" s="7">
        <v>30</v>
      </c>
      <c r="II70" s="7">
        <v>60</v>
      </c>
      <c r="IJ70" s="7"/>
      <c r="IK70" s="7">
        <v>30</v>
      </c>
      <c r="IL70" s="7">
        <v>20</v>
      </c>
      <c r="IM70" s="7"/>
      <c r="IN70" s="7">
        <v>10</v>
      </c>
      <c r="IO70" s="7">
        <v>100</v>
      </c>
      <c r="IP70" s="7"/>
      <c r="IQ70" s="7"/>
      <c r="IR70" s="7">
        <v>10</v>
      </c>
      <c r="IS70" s="7">
        <v>100</v>
      </c>
      <c r="IT70" s="7">
        <v>10</v>
      </c>
      <c r="IU70" s="7"/>
      <c r="IV70" s="7"/>
      <c r="IW70" s="7"/>
      <c r="IX70" s="7">
        <v>50</v>
      </c>
      <c r="IY70" s="7">
        <v>50</v>
      </c>
      <c r="IZ70" s="7"/>
      <c r="JA70" s="7"/>
      <c r="JB70" s="7"/>
      <c r="JC70" s="7"/>
      <c r="JD70" s="7"/>
      <c r="JE70" s="7">
        <v>50</v>
      </c>
      <c r="JF70" s="7"/>
      <c r="JG70" s="7"/>
      <c r="JH70" s="7"/>
      <c r="JI70" s="7"/>
      <c r="JJ70" s="7">
        <v>20</v>
      </c>
      <c r="JK70" s="7"/>
      <c r="JL70" s="7">
        <v>100</v>
      </c>
      <c r="JM70" s="7"/>
      <c r="JN70" s="7">
        <v>30</v>
      </c>
      <c r="JO70" s="7"/>
      <c r="JP70" s="7"/>
      <c r="JQ70" s="7"/>
      <c r="JR70" s="7"/>
      <c r="JS70" s="7">
        <v>11</v>
      </c>
      <c r="JT70" s="7">
        <v>30</v>
      </c>
      <c r="JU70" s="7"/>
      <c r="JV70" s="7">
        <v>20</v>
      </c>
      <c r="JW70" s="7">
        <v>10</v>
      </c>
      <c r="JX70" s="7">
        <v>10</v>
      </c>
      <c r="JY70" s="7"/>
      <c r="JZ70" s="7"/>
      <c r="KA70" s="7">
        <v>25</v>
      </c>
      <c r="KB70" s="7"/>
      <c r="KC70" s="7"/>
      <c r="KD70" s="7">
        <v>5</v>
      </c>
      <c r="KE70" s="7"/>
      <c r="KF70" s="7">
        <v>5</v>
      </c>
      <c r="KG70" s="7"/>
      <c r="KH70" s="7">
        <v>20</v>
      </c>
      <c r="KI70" s="7">
        <v>4000</v>
      </c>
      <c r="KJ70" s="7"/>
      <c r="KK70" s="7">
        <v>380</v>
      </c>
      <c r="KL70" s="7"/>
      <c r="KM70" s="7"/>
      <c r="KN70" s="7">
        <v>50000</v>
      </c>
      <c r="KO70" s="7">
        <v>500</v>
      </c>
      <c r="KP70" s="7">
        <v>1354</v>
      </c>
      <c r="KQ70" s="7">
        <v>720</v>
      </c>
      <c r="KR70" s="7">
        <v>10</v>
      </c>
      <c r="KS70" s="7"/>
      <c r="KT70" s="7"/>
      <c r="KU70" s="7">
        <v>1000</v>
      </c>
      <c r="KV70" s="7">
        <v>100</v>
      </c>
      <c r="KW70" s="7">
        <v>12</v>
      </c>
      <c r="KX70" s="7">
        <v>1000</v>
      </c>
      <c r="KY70" s="7"/>
      <c r="KZ70" s="7"/>
      <c r="LA70" s="7">
        <v>500</v>
      </c>
      <c r="LB70" s="7">
        <v>200</v>
      </c>
      <c r="LC70" s="7"/>
      <c r="LD70" s="7">
        <v>100</v>
      </c>
      <c r="LE70" s="7">
        <v>100</v>
      </c>
      <c r="LF70" s="7">
        <v>300</v>
      </c>
      <c r="LG70" s="7"/>
      <c r="LH70" s="7"/>
      <c r="LI70" s="7">
        <v>500</v>
      </c>
      <c r="LJ70" s="7">
        <v>1000</v>
      </c>
      <c r="LK70" s="7">
        <v>150</v>
      </c>
      <c r="LL70" s="7"/>
      <c r="LM70" s="7">
        <v>15</v>
      </c>
      <c r="LN70" s="7">
        <v>1000</v>
      </c>
      <c r="LO70" s="7">
        <v>10000</v>
      </c>
      <c r="LP70" s="7"/>
      <c r="LQ70" s="7">
        <v>50</v>
      </c>
      <c r="LR70" s="7"/>
      <c r="LS70" s="7">
        <v>100</v>
      </c>
      <c r="LT70" s="7">
        <v>200</v>
      </c>
      <c r="LU70" s="7">
        <v>20</v>
      </c>
      <c r="LV70" s="7">
        <v>30</v>
      </c>
      <c r="LW70" s="7">
        <v>1665</v>
      </c>
      <c r="LX70" s="7">
        <v>50</v>
      </c>
      <c r="LY70" s="7">
        <v>100</v>
      </c>
      <c r="LZ70" s="7"/>
      <c r="MA70" s="7">
        <v>1000</v>
      </c>
      <c r="MB70" s="7">
        <v>12</v>
      </c>
      <c r="MC70" s="7">
        <v>350</v>
      </c>
      <c r="MD70" s="7"/>
      <c r="ME70" s="7">
        <v>200</v>
      </c>
      <c r="MF70" s="7"/>
      <c r="MG70" s="7">
        <v>100</v>
      </c>
      <c r="MH70" s="7">
        <v>400</v>
      </c>
      <c r="MI70" s="7">
        <v>50</v>
      </c>
      <c r="MJ70" s="7">
        <v>200</v>
      </c>
      <c r="MK70" s="7">
        <v>65</v>
      </c>
      <c r="ML70" s="7"/>
      <c r="MM70" s="7">
        <v>1000</v>
      </c>
      <c r="MN70" s="7">
        <v>100</v>
      </c>
      <c r="MO70" s="7">
        <v>100</v>
      </c>
      <c r="MP70" s="7"/>
      <c r="MQ70" s="7">
        <v>50</v>
      </c>
      <c r="MR70" s="7">
        <v>40</v>
      </c>
      <c r="MS70" s="7"/>
      <c r="MT70" s="7">
        <v>1540</v>
      </c>
      <c r="MU70" s="7">
        <v>100</v>
      </c>
      <c r="MV70" s="7">
        <v>100</v>
      </c>
      <c r="MW70" s="7"/>
      <c r="MX70" s="7">
        <v>50</v>
      </c>
      <c r="MY70" s="7">
        <v>300</v>
      </c>
      <c r="MZ70" s="7">
        <v>100</v>
      </c>
      <c r="NA70" s="7"/>
      <c r="NB70" s="7">
        <f t="shared" si="1"/>
        <v>101519</v>
      </c>
    </row>
    <row r="71" spans="1:366" x14ac:dyDescent="0.25">
      <c r="A71" s="6">
        <v>70</v>
      </c>
      <c r="B71" s="2">
        <v>98</v>
      </c>
      <c r="C71" s="4" t="s">
        <v>489</v>
      </c>
      <c r="D71" s="4" t="s">
        <v>490</v>
      </c>
      <c r="E71" s="2" t="s">
        <v>368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>
        <v>30</v>
      </c>
      <c r="KL71" s="7"/>
      <c r="KM71" s="7"/>
      <c r="KN71" s="7">
        <v>170</v>
      </c>
      <c r="KO71" s="7"/>
      <c r="KP71" s="7">
        <v>20</v>
      </c>
      <c r="KQ71" s="7">
        <v>24</v>
      </c>
      <c r="KR71" s="7"/>
      <c r="KS71" s="7"/>
      <c r="KT71" s="7"/>
      <c r="KU71" s="7"/>
      <c r="KV71" s="7"/>
      <c r="KW71" s="7"/>
      <c r="KX71" s="7">
        <v>100</v>
      </c>
      <c r="KY71" s="7"/>
      <c r="KZ71" s="7"/>
      <c r="LA71" s="7"/>
      <c r="LB71" s="7">
        <v>20</v>
      </c>
      <c r="LC71" s="7"/>
      <c r="LD71" s="7"/>
      <c r="LE71" s="7"/>
      <c r="LF71" s="7">
        <v>55</v>
      </c>
      <c r="LG71" s="7"/>
      <c r="LH71" s="7"/>
      <c r="LI71" s="7"/>
      <c r="LJ71" s="7"/>
      <c r="LK71" s="7"/>
      <c r="LL71" s="7"/>
      <c r="LM71" s="7">
        <v>50</v>
      </c>
      <c r="LN71" s="7">
        <v>50</v>
      </c>
      <c r="LO71" s="7"/>
      <c r="LP71" s="7"/>
      <c r="LQ71" s="7"/>
      <c r="LR71" s="7">
        <v>40</v>
      </c>
      <c r="LS71" s="7"/>
      <c r="LT71" s="7"/>
      <c r="LU71" s="7"/>
      <c r="LV71" s="7"/>
      <c r="LW71" s="7"/>
      <c r="LX71" s="7"/>
      <c r="LY71" s="7"/>
      <c r="LZ71" s="7">
        <v>15</v>
      </c>
      <c r="MA71" s="7"/>
      <c r="MB71" s="7">
        <v>10</v>
      </c>
      <c r="MC71" s="7">
        <v>4</v>
      </c>
      <c r="MD71" s="7"/>
      <c r="ME71" s="7"/>
      <c r="MF71" s="7">
        <v>30</v>
      </c>
      <c r="MG71" s="7"/>
      <c r="MH71" s="7">
        <v>100</v>
      </c>
      <c r="MI71" s="7"/>
      <c r="MJ71" s="7"/>
      <c r="MK71" s="7"/>
      <c r="ML71" s="7"/>
      <c r="MM71" s="7"/>
      <c r="MN71" s="7"/>
      <c r="MO71" s="7">
        <v>5</v>
      </c>
      <c r="MP71" s="7"/>
      <c r="MQ71" s="7">
        <v>5</v>
      </c>
      <c r="MR71" s="7">
        <v>5</v>
      </c>
      <c r="MS71" s="7"/>
      <c r="MT71" s="7">
        <v>50</v>
      </c>
      <c r="MU71" s="7"/>
      <c r="MV71" s="7"/>
      <c r="MW71" s="7"/>
      <c r="MX71" s="7"/>
      <c r="MY71" s="7"/>
      <c r="MZ71" s="7"/>
      <c r="NA71" s="7"/>
      <c r="NB71" s="7">
        <f t="shared" si="1"/>
        <v>783</v>
      </c>
    </row>
    <row r="72" spans="1:366" x14ac:dyDescent="0.25">
      <c r="A72" s="6">
        <v>71</v>
      </c>
      <c r="B72" s="2">
        <v>99</v>
      </c>
      <c r="C72" s="4" t="s">
        <v>491</v>
      </c>
      <c r="D72" s="4" t="s">
        <v>492</v>
      </c>
      <c r="E72" s="2" t="s">
        <v>368</v>
      </c>
      <c r="F72" s="7"/>
      <c r="G72" s="7"/>
      <c r="H72" s="7">
        <v>10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>
        <v>30</v>
      </c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>
        <v>170</v>
      </c>
      <c r="KO72" s="7"/>
      <c r="KP72" s="7">
        <v>20</v>
      </c>
      <c r="KQ72" s="7">
        <v>10</v>
      </c>
      <c r="KR72" s="7"/>
      <c r="KS72" s="7"/>
      <c r="KT72" s="7"/>
      <c r="KU72" s="7"/>
      <c r="KV72" s="7"/>
      <c r="KW72" s="7"/>
      <c r="KX72" s="7"/>
      <c r="KY72" s="7"/>
      <c r="KZ72" s="7"/>
      <c r="LA72" s="7">
        <v>100</v>
      </c>
      <c r="LB72" s="7">
        <v>20</v>
      </c>
      <c r="LC72" s="7"/>
      <c r="LD72" s="7"/>
      <c r="LE72" s="7"/>
      <c r="LF72" s="7">
        <v>5</v>
      </c>
      <c r="LG72" s="7"/>
      <c r="LH72" s="7"/>
      <c r="LI72" s="7"/>
      <c r="LJ72" s="7"/>
      <c r="LK72" s="7"/>
      <c r="LL72" s="7"/>
      <c r="LM72" s="7">
        <v>70</v>
      </c>
      <c r="LN72" s="7">
        <v>200</v>
      </c>
      <c r="LO72" s="7"/>
      <c r="LP72" s="7"/>
      <c r="LQ72" s="7"/>
      <c r="LR72" s="7">
        <v>50</v>
      </c>
      <c r="LS72" s="7"/>
      <c r="LT72" s="7">
        <v>10</v>
      </c>
      <c r="LU72" s="7"/>
      <c r="LV72" s="7"/>
      <c r="LW72" s="7">
        <v>20</v>
      </c>
      <c r="LX72" s="7"/>
      <c r="LY72" s="7"/>
      <c r="LZ72" s="7"/>
      <c r="MA72" s="7"/>
      <c r="MB72" s="7">
        <v>5</v>
      </c>
      <c r="MC72" s="7">
        <v>4</v>
      </c>
      <c r="MD72" s="7"/>
      <c r="ME72" s="7"/>
      <c r="MF72" s="7"/>
      <c r="MG72" s="7"/>
      <c r="MH72" s="7"/>
      <c r="MI72" s="7"/>
      <c r="MJ72" s="7">
        <v>5</v>
      </c>
      <c r="MK72" s="7"/>
      <c r="ML72" s="7"/>
      <c r="MM72" s="7"/>
      <c r="MN72" s="7"/>
      <c r="MO72" s="7">
        <v>5</v>
      </c>
      <c r="MP72" s="7"/>
      <c r="MQ72" s="7"/>
      <c r="MR72" s="7"/>
      <c r="MS72" s="7"/>
      <c r="MT72" s="7">
        <v>50</v>
      </c>
      <c r="MU72" s="7"/>
      <c r="MV72" s="7"/>
      <c r="MW72" s="7"/>
      <c r="MX72" s="7"/>
      <c r="MY72" s="7"/>
      <c r="MZ72" s="7"/>
      <c r="NA72" s="7"/>
      <c r="NB72" s="7">
        <f t="shared" si="1"/>
        <v>784</v>
      </c>
    </row>
    <row r="73" spans="1:366" x14ac:dyDescent="0.25">
      <c r="A73" s="6">
        <v>72</v>
      </c>
      <c r="B73" s="2">
        <v>100</v>
      </c>
      <c r="C73" s="4" t="s">
        <v>493</v>
      </c>
      <c r="D73" s="4" t="s">
        <v>494</v>
      </c>
      <c r="E73" s="2" t="s">
        <v>368</v>
      </c>
      <c r="F73" s="7">
        <v>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>
        <v>70</v>
      </c>
      <c r="KO73" s="7"/>
      <c r="KP73" s="7">
        <v>20</v>
      </c>
      <c r="KQ73" s="7">
        <v>20</v>
      </c>
      <c r="KR73" s="7"/>
      <c r="KS73" s="7"/>
      <c r="KT73" s="7"/>
      <c r="KU73" s="7"/>
      <c r="KV73" s="7"/>
      <c r="KW73" s="7"/>
      <c r="KX73" s="7">
        <v>200</v>
      </c>
      <c r="KY73" s="7"/>
      <c r="KZ73" s="7"/>
      <c r="LA73" s="7"/>
      <c r="LB73" s="7"/>
      <c r="LC73" s="7"/>
      <c r="LD73" s="7"/>
      <c r="LE73" s="7"/>
      <c r="LF73" s="7">
        <v>25</v>
      </c>
      <c r="LG73" s="7"/>
      <c r="LH73" s="7"/>
      <c r="LI73" s="7"/>
      <c r="LJ73" s="7"/>
      <c r="LK73" s="7">
        <v>25</v>
      </c>
      <c r="LL73" s="7"/>
      <c r="LM73" s="7">
        <v>20</v>
      </c>
      <c r="LN73" s="7">
        <v>20</v>
      </c>
      <c r="LO73" s="7">
        <v>100</v>
      </c>
      <c r="LP73" s="7"/>
      <c r="LQ73" s="7"/>
      <c r="LR73" s="7">
        <v>4</v>
      </c>
      <c r="LS73" s="7"/>
      <c r="LT73" s="7"/>
      <c r="LU73" s="7"/>
      <c r="LV73" s="7"/>
      <c r="LW73" s="7">
        <v>5</v>
      </c>
      <c r="LX73" s="7"/>
      <c r="LY73" s="7"/>
      <c r="LZ73" s="7"/>
      <c r="MA73" s="7">
        <v>40</v>
      </c>
      <c r="MB73" s="7">
        <v>5</v>
      </c>
      <c r="MC73" s="7">
        <v>2</v>
      </c>
      <c r="MD73" s="7"/>
      <c r="ME73" s="7">
        <v>20</v>
      </c>
      <c r="MF73" s="7">
        <v>10</v>
      </c>
      <c r="MG73" s="7">
        <v>5</v>
      </c>
      <c r="MH73" s="7"/>
      <c r="MI73" s="7"/>
      <c r="MJ73" s="7">
        <v>5</v>
      </c>
      <c r="MK73" s="7"/>
      <c r="ML73" s="7"/>
      <c r="MM73" s="7"/>
      <c r="MN73" s="7"/>
      <c r="MO73" s="7">
        <v>5</v>
      </c>
      <c r="MP73" s="7"/>
      <c r="MQ73" s="7">
        <v>5</v>
      </c>
      <c r="MR73" s="7">
        <v>5</v>
      </c>
      <c r="MS73" s="7"/>
      <c r="MT73" s="7">
        <v>50</v>
      </c>
      <c r="MU73" s="7"/>
      <c r="MV73" s="7"/>
      <c r="MW73" s="7">
        <v>5</v>
      </c>
      <c r="MX73" s="7"/>
      <c r="MY73" s="7">
        <v>5</v>
      </c>
      <c r="MZ73" s="7"/>
      <c r="NA73" s="7"/>
      <c r="NB73" s="7">
        <f t="shared" si="1"/>
        <v>674</v>
      </c>
    </row>
    <row r="74" spans="1:366" x14ac:dyDescent="0.25">
      <c r="A74" s="6">
        <v>73</v>
      </c>
      <c r="B74" s="2">
        <v>101</v>
      </c>
      <c r="C74" s="4" t="s">
        <v>495</v>
      </c>
      <c r="D74" s="4" t="s">
        <v>496</v>
      </c>
      <c r="E74" s="2" t="s">
        <v>368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>
        <v>3000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>
        <v>300</v>
      </c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>
        <v>1500</v>
      </c>
      <c r="KL74" s="7"/>
      <c r="KM74" s="7">
        <v>200</v>
      </c>
      <c r="KN74" s="7">
        <v>3000</v>
      </c>
      <c r="KO74" s="7"/>
      <c r="KP74" s="7">
        <v>9900</v>
      </c>
      <c r="KQ74" s="7"/>
      <c r="KR74" s="7"/>
      <c r="KS74" s="7"/>
      <c r="KT74" s="7">
        <v>10</v>
      </c>
      <c r="KU74" s="7"/>
      <c r="KV74" s="7"/>
      <c r="KW74" s="7"/>
      <c r="KX74" s="7">
        <v>300</v>
      </c>
      <c r="KY74" s="7"/>
      <c r="KZ74" s="7"/>
      <c r="LA74" s="7">
        <v>150</v>
      </c>
      <c r="LB74" s="7">
        <v>1000</v>
      </c>
      <c r="LC74" s="7"/>
      <c r="LD74" s="7"/>
      <c r="LE74" s="7">
        <v>1200</v>
      </c>
      <c r="LF74" s="7">
        <v>300</v>
      </c>
      <c r="LG74" s="7">
        <v>1000</v>
      </c>
      <c r="LH74" s="7">
        <v>3000</v>
      </c>
      <c r="LI74" s="7">
        <v>400</v>
      </c>
      <c r="LJ74" s="7"/>
      <c r="LK74" s="7">
        <v>25400</v>
      </c>
      <c r="LL74" s="7"/>
      <c r="LM74" s="7"/>
      <c r="LN74" s="7">
        <v>1000</v>
      </c>
      <c r="LO74" s="7"/>
      <c r="LP74" s="7"/>
      <c r="LQ74" s="7"/>
      <c r="LR74" s="7">
        <v>200</v>
      </c>
      <c r="LS74" s="7"/>
      <c r="LT74" s="7">
        <v>520</v>
      </c>
      <c r="LU74" s="7"/>
      <c r="LV74" s="7">
        <v>400</v>
      </c>
      <c r="LW74" s="7">
        <v>2000</v>
      </c>
      <c r="LX74" s="7">
        <v>500</v>
      </c>
      <c r="LY74" s="7"/>
      <c r="LZ74" s="7">
        <v>500</v>
      </c>
      <c r="MA74" s="7"/>
      <c r="MB74" s="7">
        <v>550</v>
      </c>
      <c r="MC74" s="7">
        <v>300</v>
      </c>
      <c r="MD74" s="7"/>
      <c r="ME74" s="7"/>
      <c r="MF74" s="7">
        <v>500</v>
      </c>
      <c r="MG74" s="7"/>
      <c r="MH74" s="7"/>
      <c r="MI74" s="7">
        <v>100</v>
      </c>
      <c r="MJ74" s="7"/>
      <c r="MK74" s="7">
        <v>20</v>
      </c>
      <c r="ML74" s="7"/>
      <c r="MM74" s="7">
        <v>600</v>
      </c>
      <c r="MN74" s="7"/>
      <c r="MO74" s="7">
        <v>1000</v>
      </c>
      <c r="MP74" s="7"/>
      <c r="MQ74" s="7">
        <v>60</v>
      </c>
      <c r="MR74" s="7">
        <v>200</v>
      </c>
      <c r="MS74" s="7">
        <v>200</v>
      </c>
      <c r="MT74" s="7">
        <v>850</v>
      </c>
      <c r="MU74" s="7"/>
      <c r="MV74" s="7">
        <v>100</v>
      </c>
      <c r="MW74" s="7"/>
      <c r="MX74" s="7">
        <v>100</v>
      </c>
      <c r="MY74" s="7">
        <v>50</v>
      </c>
      <c r="MZ74" s="7"/>
      <c r="NA74" s="7"/>
      <c r="NB74" s="7">
        <f t="shared" si="1"/>
        <v>60410</v>
      </c>
    </row>
    <row r="75" spans="1:366" x14ac:dyDescent="0.25">
      <c r="A75" s="6">
        <v>74</v>
      </c>
      <c r="B75" s="2">
        <v>102</v>
      </c>
      <c r="C75" s="4" t="s">
        <v>497</v>
      </c>
      <c r="D75" s="4" t="s">
        <v>498</v>
      </c>
      <c r="E75" s="2" t="s">
        <v>368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100</v>
      </c>
      <c r="AB75" s="7"/>
      <c r="AC75" s="7">
        <v>7500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>
        <v>100</v>
      </c>
      <c r="KN75" s="7">
        <v>4000</v>
      </c>
      <c r="KO75" s="7">
        <v>2500</v>
      </c>
      <c r="KP75" s="7">
        <v>19100</v>
      </c>
      <c r="KQ75" s="7">
        <v>8000</v>
      </c>
      <c r="KR75" s="7"/>
      <c r="KS75" s="7"/>
      <c r="KT75" s="7"/>
      <c r="KU75" s="7"/>
      <c r="KV75" s="7"/>
      <c r="KW75" s="7"/>
      <c r="KX75" s="7"/>
      <c r="KY75" s="7"/>
      <c r="KZ75" s="7"/>
      <c r="LA75" s="7">
        <v>150</v>
      </c>
      <c r="LB75" s="7"/>
      <c r="LC75" s="7"/>
      <c r="LD75" s="7"/>
      <c r="LE75" s="7"/>
      <c r="LF75" s="7"/>
      <c r="LG75" s="7"/>
      <c r="LH75" s="7"/>
      <c r="LI75" s="7">
        <v>50</v>
      </c>
      <c r="LJ75" s="7"/>
      <c r="LK75" s="7"/>
      <c r="LL75" s="7"/>
      <c r="LM75" s="7">
        <v>5000</v>
      </c>
      <c r="LN75" s="7">
        <v>15000</v>
      </c>
      <c r="LO75" s="7">
        <v>35000</v>
      </c>
      <c r="LP75" s="7"/>
      <c r="LQ75" s="7"/>
      <c r="LR75" s="7">
        <v>600</v>
      </c>
      <c r="LS75" s="7"/>
      <c r="LT75" s="7">
        <v>500</v>
      </c>
      <c r="LU75" s="7"/>
      <c r="LV75" s="7">
        <v>100</v>
      </c>
      <c r="LW75" s="7">
        <v>2500</v>
      </c>
      <c r="LX75" s="7"/>
      <c r="LY75" s="7"/>
      <c r="LZ75" s="7"/>
      <c r="MA75" s="7"/>
      <c r="MB75" s="7"/>
      <c r="MC75" s="7"/>
      <c r="MD75" s="7"/>
      <c r="ME75" s="7"/>
      <c r="MF75" s="7">
        <v>2000</v>
      </c>
      <c r="MG75" s="7"/>
      <c r="MH75" s="7"/>
      <c r="MI75" s="7"/>
      <c r="MJ75" s="7"/>
      <c r="MK75" s="7"/>
      <c r="ML75" s="7">
        <v>360</v>
      </c>
      <c r="MM75" s="7"/>
      <c r="MN75" s="7"/>
      <c r="MO75" s="7"/>
      <c r="MP75" s="7"/>
      <c r="MQ75" s="7">
        <v>300</v>
      </c>
      <c r="MR75" s="7"/>
      <c r="MS75" s="7"/>
      <c r="MT75" s="7"/>
      <c r="MU75" s="7">
        <v>100</v>
      </c>
      <c r="MV75" s="7">
        <v>100</v>
      </c>
      <c r="MW75" s="7"/>
      <c r="MX75" s="7"/>
      <c r="MY75" s="7"/>
      <c r="MZ75" s="7"/>
      <c r="NA75" s="7"/>
      <c r="NB75" s="7">
        <f t="shared" si="1"/>
        <v>103060</v>
      </c>
    </row>
    <row r="76" spans="1:366" x14ac:dyDescent="0.25">
      <c r="A76" s="6">
        <v>75</v>
      </c>
      <c r="B76" s="2">
        <v>103</v>
      </c>
      <c r="C76" s="4" t="s">
        <v>499</v>
      </c>
      <c r="D76" s="4" t="s">
        <v>500</v>
      </c>
      <c r="E76" s="2" t="s">
        <v>368</v>
      </c>
      <c r="F76" s="7"/>
      <c r="G76" s="7">
        <v>200</v>
      </c>
      <c r="H76" s="7">
        <v>30</v>
      </c>
      <c r="I76" s="7">
        <v>150</v>
      </c>
      <c r="J76" s="7">
        <v>200</v>
      </c>
      <c r="K76" s="7"/>
      <c r="L76" s="7"/>
      <c r="M76" s="7"/>
      <c r="N76" s="7"/>
      <c r="O76" s="7"/>
      <c r="P76" s="7"/>
      <c r="Q76" s="7">
        <v>50</v>
      </c>
      <c r="R76" s="7"/>
      <c r="S76" s="7"/>
      <c r="T76" s="7">
        <v>50</v>
      </c>
      <c r="U76" s="7">
        <v>200</v>
      </c>
      <c r="V76" s="7"/>
      <c r="W76" s="7"/>
      <c r="X76" s="7"/>
      <c r="Y76" s="7"/>
      <c r="Z76" s="7"/>
      <c r="AA76" s="7">
        <v>500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>
        <v>15</v>
      </c>
      <c r="CC76" s="7"/>
      <c r="CD76" s="7"/>
      <c r="CE76" s="7">
        <v>10</v>
      </c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>
        <v>120</v>
      </c>
      <c r="DB76" s="7">
        <v>500</v>
      </c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>
        <v>100</v>
      </c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>
        <v>25</v>
      </c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>
        <v>50</v>
      </c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>
        <v>12</v>
      </c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>
        <v>50</v>
      </c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>
        <v>10</v>
      </c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>
        <v>50</v>
      </c>
      <c r="KH76" s="7"/>
      <c r="KI76" s="7">
        <v>150</v>
      </c>
      <c r="KJ76" s="7"/>
      <c r="KK76" s="7">
        <v>2800</v>
      </c>
      <c r="KL76" s="7"/>
      <c r="KM76" s="7">
        <v>300</v>
      </c>
      <c r="KN76" s="7">
        <v>22000</v>
      </c>
      <c r="KO76" s="7">
        <v>2500</v>
      </c>
      <c r="KP76" s="7">
        <v>10310</v>
      </c>
      <c r="KQ76" s="7">
        <v>24000</v>
      </c>
      <c r="KR76" s="7"/>
      <c r="KS76" s="7"/>
      <c r="KT76" s="7">
        <v>50</v>
      </c>
      <c r="KU76" s="7"/>
      <c r="KV76" s="7"/>
      <c r="KW76" s="7"/>
      <c r="KX76" s="7"/>
      <c r="KY76" s="7"/>
      <c r="KZ76" s="7"/>
      <c r="LA76" s="7">
        <v>2000</v>
      </c>
      <c r="LB76" s="7">
        <v>3000</v>
      </c>
      <c r="LC76" s="7"/>
      <c r="LD76" s="7"/>
      <c r="LE76" s="7">
        <v>1500</v>
      </c>
      <c r="LF76" s="7">
        <v>5000</v>
      </c>
      <c r="LG76" s="7"/>
      <c r="LH76" s="7"/>
      <c r="LI76" s="7">
        <v>500</v>
      </c>
      <c r="LJ76" s="7">
        <v>20</v>
      </c>
      <c r="LK76" s="7">
        <v>10200</v>
      </c>
      <c r="LL76" s="7"/>
      <c r="LM76" s="7">
        <v>600</v>
      </c>
      <c r="LN76" s="7">
        <v>14000</v>
      </c>
      <c r="LO76" s="7">
        <v>20000</v>
      </c>
      <c r="LP76" s="7">
        <v>500</v>
      </c>
      <c r="LQ76" s="7"/>
      <c r="LR76" s="7">
        <v>3000</v>
      </c>
      <c r="LS76" s="7"/>
      <c r="LT76" s="7">
        <v>1000</v>
      </c>
      <c r="LU76" s="7"/>
      <c r="LV76" s="7">
        <v>2000</v>
      </c>
      <c r="LW76" s="7">
        <v>4500</v>
      </c>
      <c r="LX76" s="7">
        <v>1000</v>
      </c>
      <c r="LY76" s="7">
        <v>250</v>
      </c>
      <c r="LZ76" s="7">
        <v>2220</v>
      </c>
      <c r="MA76" s="7">
        <v>1000</v>
      </c>
      <c r="MB76" s="7">
        <v>1200</v>
      </c>
      <c r="MC76" s="7">
        <v>1600</v>
      </c>
      <c r="MD76" s="7">
        <v>100</v>
      </c>
      <c r="ME76" s="7">
        <v>500</v>
      </c>
      <c r="MF76" s="7">
        <v>5000</v>
      </c>
      <c r="MG76" s="7">
        <v>800</v>
      </c>
      <c r="MH76" s="7">
        <v>2000</v>
      </c>
      <c r="MI76" s="7">
        <v>350</v>
      </c>
      <c r="MJ76" s="7">
        <v>2200</v>
      </c>
      <c r="MK76" s="7">
        <v>300</v>
      </c>
      <c r="ML76" s="7">
        <v>300</v>
      </c>
      <c r="MM76" s="7">
        <v>3000</v>
      </c>
      <c r="MN76" s="7">
        <v>500</v>
      </c>
      <c r="MO76" s="7">
        <v>3000</v>
      </c>
      <c r="MP76" s="7"/>
      <c r="MQ76" s="7">
        <v>600</v>
      </c>
      <c r="MR76" s="7">
        <v>1600</v>
      </c>
      <c r="MS76" s="7">
        <v>350</v>
      </c>
      <c r="MT76" s="7">
        <v>3000</v>
      </c>
      <c r="MU76" s="7"/>
      <c r="MV76" s="7">
        <v>200</v>
      </c>
      <c r="MW76" s="7">
        <v>300</v>
      </c>
      <c r="MX76" s="7"/>
      <c r="MY76" s="7"/>
      <c r="MZ76" s="7">
        <v>1000</v>
      </c>
      <c r="NA76" s="7"/>
      <c r="NB76" s="7">
        <f t="shared" si="1"/>
        <v>164622</v>
      </c>
    </row>
    <row r="77" spans="1:366" x14ac:dyDescent="0.25">
      <c r="A77" s="6">
        <v>76</v>
      </c>
      <c r="B77" s="2">
        <v>104</v>
      </c>
      <c r="C77" s="4" t="str">
        <f>VLOOKUP(B77,'[1]consumabile pivot'!$B$4:$D$133,2,0)</f>
        <v>Saci deseuri (galbene) 50 l</v>
      </c>
      <c r="D77" s="4" t="s">
        <v>501</v>
      </c>
      <c r="E77" s="2" t="s">
        <v>368</v>
      </c>
      <c r="F77" s="7">
        <v>15000</v>
      </c>
      <c r="G77" s="7">
        <v>5000</v>
      </c>
      <c r="H77" s="7">
        <v>20000</v>
      </c>
      <c r="I77" s="7">
        <v>50000</v>
      </c>
      <c r="J77" s="7">
        <v>5400</v>
      </c>
      <c r="K77" s="7">
        <v>50</v>
      </c>
      <c r="L77" s="7">
        <v>50</v>
      </c>
      <c r="M77" s="7">
        <v>100</v>
      </c>
      <c r="N77" s="7">
        <v>500</v>
      </c>
      <c r="O77" s="7"/>
      <c r="P77" s="7"/>
      <c r="Q77" s="7">
        <v>50</v>
      </c>
      <c r="R77" s="7"/>
      <c r="S77" s="7">
        <v>100</v>
      </c>
      <c r="T77" s="7">
        <v>300</v>
      </c>
      <c r="U77" s="7">
        <v>25</v>
      </c>
      <c r="V77" s="7"/>
      <c r="W77" s="7"/>
      <c r="X77" s="7"/>
      <c r="Y77" s="7"/>
      <c r="Z77" s="7"/>
      <c r="AA77" s="7">
        <v>150000</v>
      </c>
      <c r="AB77" s="7"/>
      <c r="AC77" s="7">
        <v>12300</v>
      </c>
      <c r="AD77" s="7">
        <v>2000</v>
      </c>
      <c r="AE77" s="7">
        <v>1000</v>
      </c>
      <c r="AF77" s="7"/>
      <c r="AG77" s="7"/>
      <c r="AH77" s="7"/>
      <c r="AI77" s="7"/>
      <c r="AJ77" s="7"/>
      <c r="AK77" s="7">
        <v>50</v>
      </c>
      <c r="AL77" s="7">
        <v>200</v>
      </c>
      <c r="AM77" s="7"/>
      <c r="AN77" s="7">
        <v>30</v>
      </c>
      <c r="AO77" s="7">
        <v>200</v>
      </c>
      <c r="AP77" s="7"/>
      <c r="AQ77" s="7">
        <v>100</v>
      </c>
      <c r="AR77" s="7">
        <v>200</v>
      </c>
      <c r="AS77" s="7">
        <v>100</v>
      </c>
      <c r="AT77" s="7">
        <v>60</v>
      </c>
      <c r="AU77" s="7"/>
      <c r="AV77" s="7"/>
      <c r="AW77" s="7"/>
      <c r="AX77" s="7">
        <v>100</v>
      </c>
      <c r="AY77" s="7"/>
      <c r="AZ77" s="7"/>
      <c r="BA77" s="7"/>
      <c r="BB77" s="7">
        <v>20</v>
      </c>
      <c r="BC77" s="7"/>
      <c r="BD77" s="7"/>
      <c r="BE77" s="7">
        <v>100</v>
      </c>
      <c r="BF77" s="7">
        <v>500</v>
      </c>
      <c r="BG77" s="7">
        <v>10000</v>
      </c>
      <c r="BH77" s="7"/>
      <c r="BI77" s="7">
        <v>150</v>
      </c>
      <c r="BJ77" s="7"/>
      <c r="BK77" s="7"/>
      <c r="BL77" s="7"/>
      <c r="BM77" s="7">
        <v>60</v>
      </c>
      <c r="BN77" s="7">
        <v>100</v>
      </c>
      <c r="BO77" s="7"/>
      <c r="BP77" s="7">
        <v>200</v>
      </c>
      <c r="BQ77" s="7"/>
      <c r="BR77" s="7">
        <v>100</v>
      </c>
      <c r="BS77" s="7">
        <v>30</v>
      </c>
      <c r="BT77" s="7">
        <v>200</v>
      </c>
      <c r="BU77" s="7">
        <v>30</v>
      </c>
      <c r="BV77" s="7"/>
      <c r="BW77" s="7"/>
      <c r="BX77" s="7">
        <v>1000</v>
      </c>
      <c r="BY77" s="7">
        <v>10</v>
      </c>
      <c r="BZ77" s="7"/>
      <c r="CA77" s="7"/>
      <c r="CB77" s="7">
        <v>50</v>
      </c>
      <c r="CC77" s="7">
        <v>20</v>
      </c>
      <c r="CD77" s="7"/>
      <c r="CE77" s="7">
        <v>200</v>
      </c>
      <c r="CF77" s="7"/>
      <c r="CG77" s="7">
        <v>1000</v>
      </c>
      <c r="CH77" s="7"/>
      <c r="CI77" s="7"/>
      <c r="CJ77" s="7">
        <v>1000</v>
      </c>
      <c r="CK77" s="7"/>
      <c r="CL77" s="7"/>
      <c r="CM77" s="7"/>
      <c r="CN77" s="7">
        <v>3000</v>
      </c>
      <c r="CO77" s="7"/>
      <c r="CP77" s="7"/>
      <c r="CQ77" s="7">
        <v>300</v>
      </c>
      <c r="CR77" s="7"/>
      <c r="CS77" s="7">
        <v>50</v>
      </c>
      <c r="CT77" s="7">
        <v>100</v>
      </c>
      <c r="CU77" s="7"/>
      <c r="CV77" s="7"/>
      <c r="CW77" s="7">
        <v>200</v>
      </c>
      <c r="CX77" s="7"/>
      <c r="CY77" s="7"/>
      <c r="CZ77" s="7">
        <v>1000</v>
      </c>
      <c r="DA77" s="7">
        <v>100</v>
      </c>
      <c r="DB77" s="7">
        <v>3000</v>
      </c>
      <c r="DC77" s="7">
        <v>500</v>
      </c>
      <c r="DD77" s="7">
        <v>100</v>
      </c>
      <c r="DE77" s="7"/>
      <c r="DF77" s="7"/>
      <c r="DG77" s="7">
        <v>200</v>
      </c>
      <c r="DH77" s="7">
        <v>10</v>
      </c>
      <c r="DI77" s="7"/>
      <c r="DJ77" s="7">
        <v>100</v>
      </c>
      <c r="DK77" s="7">
        <v>50</v>
      </c>
      <c r="DL77" s="7"/>
      <c r="DM77" s="7">
        <v>400</v>
      </c>
      <c r="DN77" s="7"/>
      <c r="DO77" s="7">
        <v>50</v>
      </c>
      <c r="DP77" s="7"/>
      <c r="DQ77" s="7">
        <v>700</v>
      </c>
      <c r="DR77" s="7"/>
      <c r="DS77" s="7"/>
      <c r="DT77" s="7"/>
      <c r="DU77" s="7">
        <v>100</v>
      </c>
      <c r="DV77" s="7"/>
      <c r="DW77" s="7"/>
      <c r="DX77" s="7"/>
      <c r="DY77" s="7"/>
      <c r="DZ77" s="7">
        <v>200</v>
      </c>
      <c r="EA77" s="7">
        <v>100</v>
      </c>
      <c r="EB77" s="7">
        <v>30</v>
      </c>
      <c r="EC77" s="7">
        <v>200</v>
      </c>
      <c r="ED77" s="7"/>
      <c r="EE77" s="7"/>
      <c r="EF77" s="7"/>
      <c r="EG77" s="7"/>
      <c r="EH77" s="7">
        <v>100</v>
      </c>
      <c r="EI77" s="7">
        <v>50</v>
      </c>
      <c r="EJ77" s="7">
        <v>50</v>
      </c>
      <c r="EK77" s="7"/>
      <c r="EL77" s="7"/>
      <c r="EM77" s="7"/>
      <c r="EN77" s="7">
        <v>40</v>
      </c>
      <c r="EO77" s="7">
        <v>300</v>
      </c>
      <c r="EP77" s="7">
        <v>300</v>
      </c>
      <c r="EQ77" s="7">
        <v>500</v>
      </c>
      <c r="ER77" s="7">
        <v>300</v>
      </c>
      <c r="ES77" s="7">
        <v>10000</v>
      </c>
      <c r="ET77" s="7"/>
      <c r="EU77" s="7">
        <v>100</v>
      </c>
      <c r="EV77" s="7"/>
      <c r="EW77" s="7"/>
      <c r="EX77" s="7"/>
      <c r="EY77" s="7"/>
      <c r="EZ77" s="7">
        <v>50</v>
      </c>
      <c r="FA77" s="7"/>
      <c r="FB77" s="7">
        <v>200</v>
      </c>
      <c r="FC77" s="7"/>
      <c r="FD77" s="7"/>
      <c r="FE77" s="7"/>
      <c r="FF77" s="7"/>
      <c r="FG77" s="7">
        <v>100</v>
      </c>
      <c r="FH77" s="7"/>
      <c r="FI77" s="7"/>
      <c r="FJ77" s="7"/>
      <c r="FK77" s="7">
        <v>100</v>
      </c>
      <c r="FL77" s="7"/>
      <c r="FM77" s="7">
        <v>300</v>
      </c>
      <c r="FN77" s="7">
        <v>400</v>
      </c>
      <c r="FO77" s="7">
        <v>200</v>
      </c>
      <c r="FP77" s="7"/>
      <c r="FQ77" s="7"/>
      <c r="FR77" s="7">
        <v>50</v>
      </c>
      <c r="FS77" s="7">
        <v>100</v>
      </c>
      <c r="FT77" s="7">
        <v>50</v>
      </c>
      <c r="FU77" s="7"/>
      <c r="FV77" s="7">
        <v>200</v>
      </c>
      <c r="FW77" s="7"/>
      <c r="FX77" s="7"/>
      <c r="FY77" s="7">
        <v>20</v>
      </c>
      <c r="FZ77" s="7">
        <v>50</v>
      </c>
      <c r="GA77" s="7"/>
      <c r="GB77" s="7">
        <v>300</v>
      </c>
      <c r="GC77" s="7">
        <v>200</v>
      </c>
      <c r="GD77" s="7"/>
      <c r="GE77" s="7">
        <v>500</v>
      </c>
      <c r="GF77" s="7">
        <v>300</v>
      </c>
      <c r="GG77" s="7">
        <v>1200</v>
      </c>
      <c r="GH77" s="7"/>
      <c r="GI77" s="7"/>
      <c r="GJ77" s="7"/>
      <c r="GK77" s="7"/>
      <c r="GL77" s="7"/>
      <c r="GM77" s="7">
        <v>400</v>
      </c>
      <c r="GN77" s="7">
        <v>40</v>
      </c>
      <c r="GO77" s="7"/>
      <c r="GP77" s="7"/>
      <c r="GQ77" s="7"/>
      <c r="GR77" s="7"/>
      <c r="GS77" s="7"/>
      <c r="GT77" s="7"/>
      <c r="GU77" s="7"/>
      <c r="GV77" s="7"/>
      <c r="GW77" s="7">
        <v>50</v>
      </c>
      <c r="GX77" s="7"/>
      <c r="GY77" s="7">
        <v>1000</v>
      </c>
      <c r="GZ77" s="7">
        <v>1500</v>
      </c>
      <c r="HA77" s="7">
        <v>2000</v>
      </c>
      <c r="HB77" s="7"/>
      <c r="HC77" s="7"/>
      <c r="HD77" s="7">
        <v>100</v>
      </c>
      <c r="HE77" s="7">
        <v>100</v>
      </c>
      <c r="HF77" s="7">
        <v>150</v>
      </c>
      <c r="HG77" s="7">
        <v>100</v>
      </c>
      <c r="HH77" s="7"/>
      <c r="HI77" s="7"/>
      <c r="HJ77" s="7"/>
      <c r="HK77" s="7"/>
      <c r="HL77" s="7">
        <v>120</v>
      </c>
      <c r="HM77" s="7">
        <v>100</v>
      </c>
      <c r="HN77" s="7">
        <v>100</v>
      </c>
      <c r="HO77" s="7">
        <v>100</v>
      </c>
      <c r="HP77" s="7">
        <v>50</v>
      </c>
      <c r="HQ77" s="7"/>
      <c r="HR77" s="7"/>
      <c r="HS77" s="7"/>
      <c r="HT77" s="7"/>
      <c r="HU77" s="7"/>
      <c r="HV77" s="7">
        <v>100</v>
      </c>
      <c r="HW77" s="7">
        <v>100</v>
      </c>
      <c r="HX77" s="7">
        <v>200</v>
      </c>
      <c r="HY77" s="7"/>
      <c r="HZ77" s="7"/>
      <c r="IA77" s="7">
        <v>30</v>
      </c>
      <c r="IB77" s="7"/>
      <c r="IC77" s="7"/>
      <c r="ID77" s="7"/>
      <c r="IE77" s="7"/>
      <c r="IF77" s="7"/>
      <c r="IG77" s="7"/>
      <c r="IH77" s="7">
        <v>50</v>
      </c>
      <c r="II77" s="7">
        <v>100</v>
      </c>
      <c r="IJ77" s="7">
        <v>50</v>
      </c>
      <c r="IK77" s="7">
        <v>1000</v>
      </c>
      <c r="IL77" s="7">
        <v>100</v>
      </c>
      <c r="IM77" s="7"/>
      <c r="IN77" s="7">
        <v>1000</v>
      </c>
      <c r="IO77" s="7"/>
      <c r="IP77" s="7">
        <v>50</v>
      </c>
      <c r="IQ77" s="7"/>
      <c r="IR77" s="7">
        <v>100</v>
      </c>
      <c r="IS77" s="7">
        <v>500</v>
      </c>
      <c r="IT77" s="7">
        <v>300</v>
      </c>
      <c r="IU77" s="7">
        <v>50</v>
      </c>
      <c r="IV77" s="7"/>
      <c r="IW77" s="7"/>
      <c r="IX77" s="7"/>
      <c r="IY77" s="7">
        <v>50</v>
      </c>
      <c r="IZ77" s="7">
        <v>250</v>
      </c>
      <c r="JA77" s="7">
        <v>1000</v>
      </c>
      <c r="JB77" s="7">
        <v>1000</v>
      </c>
      <c r="JC77" s="7"/>
      <c r="JD77" s="7"/>
      <c r="JE77" s="7">
        <v>300</v>
      </c>
      <c r="JF77" s="7"/>
      <c r="JG77" s="7">
        <v>50</v>
      </c>
      <c r="JH77" s="7"/>
      <c r="JI77" s="7"/>
      <c r="JJ77" s="7"/>
      <c r="JK77" s="7"/>
      <c r="JL77" s="7"/>
      <c r="JM77" s="7">
        <v>100</v>
      </c>
      <c r="JN77" s="7"/>
      <c r="JO77" s="7"/>
      <c r="JP77" s="7">
        <v>300</v>
      </c>
      <c r="JQ77" s="7"/>
      <c r="JR77" s="7">
        <v>500</v>
      </c>
      <c r="JS77" s="7"/>
      <c r="JT77" s="7">
        <v>200</v>
      </c>
      <c r="JU77" s="7"/>
      <c r="JV77" s="7">
        <v>1000</v>
      </c>
      <c r="JW77" s="7"/>
      <c r="JX77" s="7"/>
      <c r="JY77" s="7"/>
      <c r="JZ77" s="7">
        <v>30</v>
      </c>
      <c r="KA77" s="7"/>
      <c r="KB77" s="7"/>
      <c r="KC77" s="7">
        <v>50</v>
      </c>
      <c r="KD77" s="7">
        <v>100</v>
      </c>
      <c r="KE77" s="7"/>
      <c r="KF77" s="7">
        <v>300</v>
      </c>
      <c r="KG77" s="7"/>
      <c r="KH77" s="7"/>
      <c r="KI77" s="7">
        <v>23000</v>
      </c>
      <c r="KJ77" s="7"/>
      <c r="KK77" s="7"/>
      <c r="KL77" s="7"/>
      <c r="KM77" s="7"/>
      <c r="KN77" s="7"/>
      <c r="KO77" s="7"/>
      <c r="KP77" s="7">
        <v>34350</v>
      </c>
      <c r="KQ77" s="7">
        <v>12000</v>
      </c>
      <c r="KR77" s="7"/>
      <c r="KS77" s="7">
        <v>8</v>
      </c>
      <c r="KT77" s="7"/>
      <c r="KU77" s="7"/>
      <c r="KV77" s="7"/>
      <c r="KW77" s="7"/>
      <c r="KX77" s="7">
        <v>1000</v>
      </c>
      <c r="KY77" s="7">
        <v>50</v>
      </c>
      <c r="KZ77" s="7"/>
      <c r="LA77" s="7">
        <v>5000</v>
      </c>
      <c r="LB77" s="7">
        <v>4000</v>
      </c>
      <c r="LC77" s="7">
        <v>500</v>
      </c>
      <c r="LD77" s="7">
        <v>2000</v>
      </c>
      <c r="LE77" s="7">
        <v>3000</v>
      </c>
      <c r="LF77" s="7">
        <v>10000</v>
      </c>
      <c r="LG77" s="7"/>
      <c r="LH77" s="7">
        <v>1000</v>
      </c>
      <c r="LI77" s="7">
        <v>6000</v>
      </c>
      <c r="LJ77" s="7">
        <v>2000</v>
      </c>
      <c r="LK77" s="7"/>
      <c r="LL77" s="7">
        <v>1000</v>
      </c>
      <c r="LM77" s="7"/>
      <c r="LN77" s="7"/>
      <c r="LO77" s="7">
        <v>15000</v>
      </c>
      <c r="LP77" s="7">
        <v>10000</v>
      </c>
      <c r="LQ77" s="7">
        <v>700</v>
      </c>
      <c r="LR77" s="7"/>
      <c r="LS77" s="7"/>
      <c r="LT77" s="7">
        <v>7850</v>
      </c>
      <c r="LU77" s="7">
        <v>100</v>
      </c>
      <c r="LV77" s="7">
        <v>3000</v>
      </c>
      <c r="LW77" s="7">
        <v>23000</v>
      </c>
      <c r="LX77" s="7">
        <v>50</v>
      </c>
      <c r="LY77" s="7">
        <v>300</v>
      </c>
      <c r="LZ77" s="7">
        <v>7270</v>
      </c>
      <c r="MA77" s="7"/>
      <c r="MB77" s="7">
        <v>2000</v>
      </c>
      <c r="MC77" s="7">
        <v>50</v>
      </c>
      <c r="MD77" s="7"/>
      <c r="ME77" s="7">
        <v>100</v>
      </c>
      <c r="MF77" s="7">
        <v>5000</v>
      </c>
      <c r="MG77" s="7">
        <v>8000</v>
      </c>
      <c r="MH77" s="7">
        <v>10000</v>
      </c>
      <c r="MI77" s="7">
        <v>100</v>
      </c>
      <c r="MJ77" s="7">
        <v>4000</v>
      </c>
      <c r="MK77" s="7">
        <v>500</v>
      </c>
      <c r="ML77" s="7">
        <v>1500</v>
      </c>
      <c r="MM77" s="7">
        <v>1000</v>
      </c>
      <c r="MN77" s="7">
        <v>5000</v>
      </c>
      <c r="MO77" s="7">
        <v>4000</v>
      </c>
      <c r="MP77" s="7"/>
      <c r="MQ77" s="7">
        <v>500</v>
      </c>
      <c r="MR77" s="7">
        <v>100</v>
      </c>
      <c r="MS77" s="7">
        <v>150</v>
      </c>
      <c r="MT77" s="7">
        <v>25000</v>
      </c>
      <c r="MU77" s="7"/>
      <c r="MV77" s="7">
        <v>500</v>
      </c>
      <c r="MW77" s="7">
        <v>200</v>
      </c>
      <c r="MX77" s="7">
        <v>1000</v>
      </c>
      <c r="MY77" s="7">
        <v>20</v>
      </c>
      <c r="MZ77" s="7">
        <v>3000</v>
      </c>
      <c r="NA77" s="7"/>
      <c r="NB77" s="7">
        <f t="shared" si="1"/>
        <v>563003</v>
      </c>
    </row>
    <row r="78" spans="1:366" x14ac:dyDescent="0.25">
      <c r="A78" s="6">
        <v>77</v>
      </c>
      <c r="B78" s="2">
        <v>105</v>
      </c>
      <c r="C78" s="4" t="s">
        <v>502</v>
      </c>
      <c r="D78" s="4" t="s">
        <v>503</v>
      </c>
      <c r="E78" s="2" t="s">
        <v>368</v>
      </c>
      <c r="F78" s="7"/>
      <c r="G78" s="7">
        <v>2000</v>
      </c>
      <c r="H78" s="7">
        <v>20000</v>
      </c>
      <c r="I78" s="7">
        <v>500</v>
      </c>
      <c r="J78" s="7">
        <v>1950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>
        <v>3150</v>
      </c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>
        <v>100</v>
      </c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>
        <v>2860</v>
      </c>
      <c r="KQ78" s="7"/>
      <c r="KR78" s="7"/>
      <c r="KS78" s="7"/>
      <c r="KT78" s="7"/>
      <c r="KU78" s="7"/>
      <c r="KV78" s="7"/>
      <c r="KW78" s="7"/>
      <c r="KX78" s="7">
        <v>100</v>
      </c>
      <c r="KY78" s="7"/>
      <c r="KZ78" s="7"/>
      <c r="LA78" s="7"/>
      <c r="LB78" s="7">
        <v>6000</v>
      </c>
      <c r="LC78" s="7">
        <v>100</v>
      </c>
      <c r="LD78" s="7"/>
      <c r="LE78" s="7">
        <v>150</v>
      </c>
      <c r="LF78" s="7">
        <v>500</v>
      </c>
      <c r="LG78" s="7"/>
      <c r="LH78" s="7"/>
      <c r="LI78" s="7">
        <v>500</v>
      </c>
      <c r="LJ78" s="7"/>
      <c r="LK78" s="7"/>
      <c r="LL78" s="7"/>
      <c r="LM78" s="7"/>
      <c r="LN78" s="7"/>
      <c r="LO78" s="7">
        <v>10000</v>
      </c>
      <c r="LP78" s="7"/>
      <c r="LQ78" s="7"/>
      <c r="LR78" s="7"/>
      <c r="LS78" s="7"/>
      <c r="LT78" s="7">
        <v>410</v>
      </c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>
        <v>50</v>
      </c>
      <c r="MU78" s="7"/>
      <c r="MV78" s="7"/>
      <c r="MW78" s="7"/>
      <c r="MX78" s="7">
        <v>100</v>
      </c>
      <c r="MY78" s="7">
        <v>20</v>
      </c>
      <c r="MZ78" s="7"/>
      <c r="NA78" s="7"/>
      <c r="NB78" s="7">
        <f t="shared" si="1"/>
        <v>48490</v>
      </c>
    </row>
    <row r="79" spans="1:366" x14ac:dyDescent="0.25">
      <c r="A79" s="6">
        <v>78</v>
      </c>
      <c r="B79" s="2">
        <v>106</v>
      </c>
      <c r="C79" s="4" t="s">
        <v>504</v>
      </c>
      <c r="D79" s="4" t="s">
        <v>505</v>
      </c>
      <c r="E79" s="2" t="s">
        <v>368</v>
      </c>
      <c r="F79" s="7">
        <v>60</v>
      </c>
      <c r="G79" s="7">
        <v>400</v>
      </c>
      <c r="H79" s="7"/>
      <c r="I79" s="7">
        <v>1200</v>
      </c>
      <c r="J79" s="7">
        <v>400</v>
      </c>
      <c r="K79" s="7">
        <v>1</v>
      </c>
      <c r="L79" s="7">
        <v>5</v>
      </c>
      <c r="M79" s="7"/>
      <c r="N79" s="7"/>
      <c r="O79" s="7">
        <v>150</v>
      </c>
      <c r="P79" s="7"/>
      <c r="Q79" s="7"/>
      <c r="R79" s="7"/>
      <c r="S79" s="7">
        <v>10</v>
      </c>
      <c r="T79" s="7">
        <v>100</v>
      </c>
      <c r="U79" s="7"/>
      <c r="V79" s="7"/>
      <c r="W79" s="7"/>
      <c r="X79" s="7"/>
      <c r="Y79" s="7"/>
      <c r="Z79" s="7"/>
      <c r="AA79" s="7"/>
      <c r="AB79" s="7"/>
      <c r="AC79" s="7">
        <v>5</v>
      </c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>
        <v>2</v>
      </c>
      <c r="BI79" s="7">
        <v>3</v>
      </c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>
        <v>12</v>
      </c>
      <c r="BU79" s="7">
        <v>2</v>
      </c>
      <c r="BV79" s="7"/>
      <c r="BW79" s="7"/>
      <c r="BX79" s="7"/>
      <c r="BY79" s="7"/>
      <c r="BZ79" s="7"/>
      <c r="CA79" s="7"/>
      <c r="CB79" s="7"/>
      <c r="CC79" s="7"/>
      <c r="CD79" s="7"/>
      <c r="CE79" s="7">
        <v>10</v>
      </c>
      <c r="CF79" s="7">
        <v>3</v>
      </c>
      <c r="CG79" s="7"/>
      <c r="CH79" s="7"/>
      <c r="CI79" s="7"/>
      <c r="CJ79" s="7">
        <v>4</v>
      </c>
      <c r="CK79" s="7"/>
      <c r="CL79" s="7"/>
      <c r="CM79" s="7"/>
      <c r="CN79" s="7">
        <v>6</v>
      </c>
      <c r="CO79" s="7"/>
      <c r="CP79" s="7"/>
      <c r="CQ79" s="7"/>
      <c r="CR79" s="7"/>
      <c r="CS79" s="7"/>
      <c r="CT79" s="7"/>
      <c r="CU79" s="7"/>
      <c r="CV79" s="7">
        <v>2</v>
      </c>
      <c r="CW79" s="7"/>
      <c r="CX79" s="7">
        <v>1</v>
      </c>
      <c r="CY79" s="7"/>
      <c r="CZ79" s="7">
        <v>2</v>
      </c>
      <c r="DA79" s="7"/>
      <c r="DB79" s="7"/>
      <c r="DC79" s="7"/>
      <c r="DD79" s="7">
        <v>3</v>
      </c>
      <c r="DE79" s="7"/>
      <c r="DF79" s="7"/>
      <c r="DG79" s="7">
        <v>5</v>
      </c>
      <c r="DH79" s="7">
        <v>3</v>
      </c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>
        <v>2</v>
      </c>
      <c r="DT79" s="7">
        <v>1</v>
      </c>
      <c r="DU79" s="7">
        <v>1</v>
      </c>
      <c r="DV79" s="7"/>
      <c r="DW79" s="7"/>
      <c r="DX79" s="7"/>
      <c r="DY79" s="7"/>
      <c r="DZ79" s="7"/>
      <c r="EA79" s="7"/>
      <c r="EB79" s="7"/>
      <c r="EC79" s="7">
        <v>1</v>
      </c>
      <c r="ED79" s="7"/>
      <c r="EE79" s="7"/>
      <c r="EF79" s="7"/>
      <c r="EG79" s="7">
        <v>3</v>
      </c>
      <c r="EH79" s="7">
        <v>5</v>
      </c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>
        <v>5</v>
      </c>
      <c r="FA79" s="7"/>
      <c r="FB79" s="7"/>
      <c r="FC79" s="7"/>
      <c r="FD79" s="7"/>
      <c r="FE79" s="7"/>
      <c r="FF79" s="7"/>
      <c r="FG79" s="7">
        <v>4</v>
      </c>
      <c r="FH79" s="7"/>
      <c r="FI79" s="7"/>
      <c r="FJ79" s="7"/>
      <c r="FK79" s="7">
        <v>1</v>
      </c>
      <c r="FL79" s="7">
        <v>30</v>
      </c>
      <c r="FM79" s="7"/>
      <c r="FN79" s="7"/>
      <c r="FO79" s="7"/>
      <c r="FP79" s="7">
        <v>2</v>
      </c>
      <c r="FQ79" s="7"/>
      <c r="FR79" s="7">
        <v>5</v>
      </c>
      <c r="FS79" s="7">
        <v>10</v>
      </c>
      <c r="FT79" s="7"/>
      <c r="FU79" s="7"/>
      <c r="FV79" s="7">
        <v>5</v>
      </c>
      <c r="FW79" s="7"/>
      <c r="FX79" s="7"/>
      <c r="FY79" s="7"/>
      <c r="FZ79" s="7"/>
      <c r="GA79" s="7"/>
      <c r="GB79" s="7"/>
      <c r="GC79" s="7"/>
      <c r="GD79" s="7"/>
      <c r="GE79" s="7"/>
      <c r="GF79" s="7">
        <v>10</v>
      </c>
      <c r="GG79" s="7"/>
      <c r="GH79" s="7"/>
      <c r="GI79" s="7"/>
      <c r="GJ79" s="7"/>
      <c r="GK79" s="7"/>
      <c r="GL79" s="7"/>
      <c r="GM79" s="7"/>
      <c r="GN79" s="7">
        <v>1</v>
      </c>
      <c r="GO79" s="7"/>
      <c r="GP79" s="7">
        <v>5</v>
      </c>
      <c r="GQ79" s="7"/>
      <c r="GR79" s="7"/>
      <c r="GS79" s="7"/>
      <c r="GT79" s="7"/>
      <c r="GU79" s="7">
        <v>2</v>
      </c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>
        <v>10</v>
      </c>
      <c r="HM79" s="7"/>
      <c r="HN79" s="7">
        <v>2</v>
      </c>
      <c r="HO79" s="7"/>
      <c r="HP79" s="7"/>
      <c r="HQ79" s="7"/>
      <c r="HR79" s="7"/>
      <c r="HS79" s="7"/>
      <c r="HT79" s="7">
        <v>2</v>
      </c>
      <c r="HU79" s="7">
        <v>10</v>
      </c>
      <c r="HV79" s="7">
        <v>2</v>
      </c>
      <c r="HW79" s="7"/>
      <c r="HX79" s="7"/>
      <c r="HY79" s="7">
        <v>4</v>
      </c>
      <c r="HZ79" s="7"/>
      <c r="IA79" s="7"/>
      <c r="IB79" s="7"/>
      <c r="IC79" s="7"/>
      <c r="ID79" s="7"/>
      <c r="IE79" s="7"/>
      <c r="IF79" s="7"/>
      <c r="IG79" s="7"/>
      <c r="IH79" s="7">
        <v>6</v>
      </c>
      <c r="II79" s="7"/>
      <c r="IJ79" s="7"/>
      <c r="IK79" s="7"/>
      <c r="IL79" s="7"/>
      <c r="IM79" s="7"/>
      <c r="IN79" s="7"/>
      <c r="IO79" s="7">
        <v>5</v>
      </c>
      <c r="IP79" s="7"/>
      <c r="IQ79" s="7"/>
      <c r="IR79" s="7"/>
      <c r="IS79" s="7"/>
      <c r="IT79" s="7"/>
      <c r="IU79" s="7"/>
      <c r="IV79" s="7"/>
      <c r="IW79" s="7">
        <v>2</v>
      </c>
      <c r="IX79" s="7"/>
      <c r="IY79" s="7">
        <v>5</v>
      </c>
      <c r="IZ79" s="7">
        <v>10</v>
      </c>
      <c r="JA79" s="7"/>
      <c r="JB79" s="7"/>
      <c r="JC79" s="7">
        <v>10</v>
      </c>
      <c r="JD79" s="7"/>
      <c r="JE79" s="7"/>
      <c r="JF79" s="7"/>
      <c r="JG79" s="7"/>
      <c r="JH79" s="7"/>
      <c r="JI79" s="7"/>
      <c r="JJ79" s="7"/>
      <c r="JK79" s="7"/>
      <c r="JL79" s="7">
        <v>25</v>
      </c>
      <c r="JM79" s="7">
        <v>5</v>
      </c>
      <c r="JN79" s="7"/>
      <c r="JO79" s="7"/>
      <c r="JP79" s="7"/>
      <c r="JQ79" s="7"/>
      <c r="JR79" s="7"/>
      <c r="JS79" s="7"/>
      <c r="JT79" s="7"/>
      <c r="JU79" s="7">
        <v>2</v>
      </c>
      <c r="JV79" s="7"/>
      <c r="JW79" s="7">
        <v>2</v>
      </c>
      <c r="JX79" s="7"/>
      <c r="JY79" s="7"/>
      <c r="JZ79" s="7"/>
      <c r="KA79" s="7"/>
      <c r="KB79" s="7"/>
      <c r="KC79" s="7">
        <v>1</v>
      </c>
      <c r="KD79" s="7"/>
      <c r="KE79" s="7">
        <v>3</v>
      </c>
      <c r="KF79" s="7"/>
      <c r="KG79" s="7"/>
      <c r="KH79" s="7"/>
      <c r="KI79" s="7"/>
      <c r="KJ79" s="7"/>
      <c r="KK79" s="7">
        <v>400</v>
      </c>
      <c r="KL79" s="7"/>
      <c r="KM79" s="7">
        <v>150</v>
      </c>
      <c r="KN79" s="7">
        <v>5000</v>
      </c>
      <c r="KO79" s="7"/>
      <c r="KP79" s="7">
        <v>7100</v>
      </c>
      <c r="KQ79" s="7">
        <v>1600</v>
      </c>
      <c r="KR79" s="7"/>
      <c r="KS79" s="7"/>
      <c r="KT79" s="7"/>
      <c r="KU79" s="7">
        <v>500</v>
      </c>
      <c r="KV79" s="7"/>
      <c r="KW79" s="7"/>
      <c r="KX79" s="7">
        <v>100</v>
      </c>
      <c r="KY79" s="7"/>
      <c r="KZ79" s="7"/>
      <c r="LA79" s="7">
        <v>50</v>
      </c>
      <c r="LB79" s="7"/>
      <c r="LC79" s="7"/>
      <c r="LD79" s="7"/>
      <c r="LE79" s="7">
        <v>30</v>
      </c>
      <c r="LF79" s="7">
        <v>100</v>
      </c>
      <c r="LG79" s="7"/>
      <c r="LH79" s="7"/>
      <c r="LI79" s="7">
        <v>27</v>
      </c>
      <c r="LJ79" s="7">
        <v>10</v>
      </c>
      <c r="LK79" s="7"/>
      <c r="LL79" s="7"/>
      <c r="LM79" s="7">
        <v>550</v>
      </c>
      <c r="LN79" s="7">
        <v>3000</v>
      </c>
      <c r="LO79" s="7">
        <v>2000</v>
      </c>
      <c r="LP79" s="7">
        <v>20</v>
      </c>
      <c r="LQ79" s="7"/>
      <c r="LR79" s="7"/>
      <c r="LS79" s="7">
        <v>5</v>
      </c>
      <c r="LT79" s="7">
        <v>520</v>
      </c>
      <c r="LU79" s="7">
        <v>10</v>
      </c>
      <c r="LV79" s="7">
        <v>50</v>
      </c>
      <c r="LW79" s="7">
        <v>300</v>
      </c>
      <c r="LX79" s="7">
        <v>100</v>
      </c>
      <c r="LY79" s="7"/>
      <c r="LZ79" s="7">
        <v>325</v>
      </c>
      <c r="MA79" s="7"/>
      <c r="MB79" s="7"/>
      <c r="MC79" s="7">
        <v>20</v>
      </c>
      <c r="MD79" s="7"/>
      <c r="ME79" s="7">
        <v>100</v>
      </c>
      <c r="MF79" s="7">
        <v>200</v>
      </c>
      <c r="MG79" s="7">
        <v>50</v>
      </c>
      <c r="MH79" s="7"/>
      <c r="MI79" s="7">
        <v>20</v>
      </c>
      <c r="MJ79" s="7">
        <v>200</v>
      </c>
      <c r="MK79" s="7">
        <v>50</v>
      </c>
      <c r="ML79" s="7">
        <v>150</v>
      </c>
      <c r="MM79" s="7">
        <v>400</v>
      </c>
      <c r="MN79" s="7">
        <v>100</v>
      </c>
      <c r="MO79" s="7">
        <v>100</v>
      </c>
      <c r="MP79" s="7"/>
      <c r="MQ79" s="7">
        <v>40</v>
      </c>
      <c r="MR79" s="7">
        <v>20</v>
      </c>
      <c r="MS79" s="7">
        <v>30</v>
      </c>
      <c r="MT79" s="7"/>
      <c r="MU79" s="7"/>
      <c r="MV79" s="7"/>
      <c r="MW79" s="7"/>
      <c r="MX79" s="7"/>
      <c r="MY79" s="7">
        <v>100</v>
      </c>
      <c r="MZ79" s="7">
        <v>30</v>
      </c>
      <c r="NA79" s="7"/>
      <c r="NB79" s="7">
        <f t="shared" ref="NB79:NB113" si="2">SUM(F79:NA79)</f>
        <v>26145</v>
      </c>
    </row>
    <row r="80" spans="1:366" x14ac:dyDescent="0.25">
      <c r="A80" s="6">
        <v>79</v>
      </c>
      <c r="B80" s="2">
        <v>107</v>
      </c>
      <c r="C80" s="4" t="s">
        <v>506</v>
      </c>
      <c r="D80" s="4" t="s">
        <v>507</v>
      </c>
      <c r="E80" s="2" t="s">
        <v>368</v>
      </c>
      <c r="F80" s="7">
        <v>30</v>
      </c>
      <c r="G80" s="7"/>
      <c r="H80" s="7">
        <v>40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50</v>
      </c>
      <c r="T80" s="7"/>
      <c r="U80" s="7"/>
      <c r="V80" s="7"/>
      <c r="W80" s="7">
        <v>20</v>
      </c>
      <c r="X80" s="7"/>
      <c r="Y80" s="7"/>
      <c r="Z80" s="7"/>
      <c r="AA80" s="7">
        <v>500</v>
      </c>
      <c r="AB80" s="7"/>
      <c r="AC80" s="7">
        <v>200</v>
      </c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>
        <v>5</v>
      </c>
      <c r="BL80" s="7"/>
      <c r="BM80" s="7"/>
      <c r="BN80" s="7">
        <v>200</v>
      </c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>
        <v>10</v>
      </c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>
        <v>3</v>
      </c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>
        <v>1</v>
      </c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>
        <v>2</v>
      </c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>
        <v>5</v>
      </c>
      <c r="EX80" s="7"/>
      <c r="EY80" s="7">
        <v>5</v>
      </c>
      <c r="EZ80" s="7">
        <v>10</v>
      </c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>
        <v>30</v>
      </c>
      <c r="FM80" s="7"/>
      <c r="FN80" s="7">
        <v>3</v>
      </c>
      <c r="FO80" s="7"/>
      <c r="FP80" s="7"/>
      <c r="FQ80" s="7"/>
      <c r="FR80" s="7"/>
      <c r="FS80" s="7"/>
      <c r="FT80" s="7"/>
      <c r="FU80" s="7"/>
      <c r="FV80" s="7"/>
      <c r="FW80" s="7">
        <v>5</v>
      </c>
      <c r="FX80" s="7"/>
      <c r="FY80" s="7"/>
      <c r="FZ80" s="7">
        <v>6</v>
      </c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>
        <v>5</v>
      </c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>
        <v>2</v>
      </c>
      <c r="HO80" s="7"/>
      <c r="HP80" s="7">
        <v>10</v>
      </c>
      <c r="HQ80" s="7"/>
      <c r="HR80" s="7"/>
      <c r="HS80" s="7">
        <v>20</v>
      </c>
      <c r="HT80" s="7"/>
      <c r="HU80" s="7"/>
      <c r="HV80" s="7"/>
      <c r="HW80" s="7"/>
      <c r="HX80" s="7"/>
      <c r="HY80" s="7"/>
      <c r="HZ80" s="7">
        <v>10</v>
      </c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>
        <v>2</v>
      </c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>
        <v>700</v>
      </c>
      <c r="KL80" s="7"/>
      <c r="KM80" s="7">
        <v>80</v>
      </c>
      <c r="KN80" s="7">
        <v>1000</v>
      </c>
      <c r="KO80" s="7"/>
      <c r="KP80" s="7">
        <v>13290</v>
      </c>
      <c r="KQ80" s="7">
        <v>1800</v>
      </c>
      <c r="KR80" s="7"/>
      <c r="KS80" s="7"/>
      <c r="KT80" s="7"/>
      <c r="KU80" s="7"/>
      <c r="KV80" s="7"/>
      <c r="KW80" s="7"/>
      <c r="KX80" s="7">
        <v>100</v>
      </c>
      <c r="KY80" s="7">
        <v>100</v>
      </c>
      <c r="KZ80" s="7"/>
      <c r="LA80" s="7"/>
      <c r="LB80" s="7">
        <v>2000</v>
      </c>
      <c r="LC80" s="7"/>
      <c r="LD80" s="7"/>
      <c r="LE80" s="7"/>
      <c r="LF80" s="7">
        <v>250</v>
      </c>
      <c r="LG80" s="7">
        <v>200</v>
      </c>
      <c r="LH80" s="7"/>
      <c r="LI80" s="7">
        <v>260</v>
      </c>
      <c r="LJ80" s="7"/>
      <c r="LK80" s="7">
        <v>2815</v>
      </c>
      <c r="LL80" s="7"/>
      <c r="LM80" s="7">
        <v>250</v>
      </c>
      <c r="LN80" s="7">
        <v>1000</v>
      </c>
      <c r="LO80" s="7">
        <v>5000</v>
      </c>
      <c r="LP80" s="7">
        <v>50</v>
      </c>
      <c r="LQ80" s="7"/>
      <c r="LR80" s="7"/>
      <c r="LS80" s="7"/>
      <c r="LT80" s="7">
        <v>430</v>
      </c>
      <c r="LU80" s="7"/>
      <c r="LV80" s="7">
        <v>100</v>
      </c>
      <c r="LW80" s="7">
        <v>1800</v>
      </c>
      <c r="LX80" s="7">
        <v>100</v>
      </c>
      <c r="LY80" s="7"/>
      <c r="LZ80" s="7">
        <v>154</v>
      </c>
      <c r="MA80" s="7"/>
      <c r="MB80" s="7">
        <v>200</v>
      </c>
      <c r="MC80" s="7">
        <v>300</v>
      </c>
      <c r="MD80" s="7">
        <v>20</v>
      </c>
      <c r="ME80" s="7">
        <v>100</v>
      </c>
      <c r="MF80" s="7"/>
      <c r="MG80" s="7"/>
      <c r="MH80" s="7"/>
      <c r="MI80" s="7">
        <v>20</v>
      </c>
      <c r="MJ80" s="7">
        <v>0</v>
      </c>
      <c r="MK80" s="7"/>
      <c r="ML80" s="7"/>
      <c r="MM80" s="7">
        <v>35</v>
      </c>
      <c r="MN80" s="7">
        <v>200</v>
      </c>
      <c r="MO80" s="7"/>
      <c r="MP80" s="7"/>
      <c r="MQ80" s="7">
        <v>160</v>
      </c>
      <c r="MR80" s="7">
        <v>500</v>
      </c>
      <c r="MS80" s="7">
        <v>50</v>
      </c>
      <c r="MT80" s="7"/>
      <c r="MU80" s="7">
        <v>50</v>
      </c>
      <c r="MV80" s="7">
        <v>100</v>
      </c>
      <c r="MW80" s="7"/>
      <c r="MX80" s="7"/>
      <c r="MY80" s="7">
        <v>100</v>
      </c>
      <c r="MZ80" s="7"/>
      <c r="NA80" s="7"/>
      <c r="NB80" s="7">
        <f t="shared" si="2"/>
        <v>34488</v>
      </c>
    </row>
    <row r="81" spans="1:366" x14ac:dyDescent="0.25">
      <c r="A81" s="6">
        <v>80</v>
      </c>
      <c r="B81" s="2">
        <v>117</v>
      </c>
      <c r="C81" s="4" t="s">
        <v>508</v>
      </c>
      <c r="D81" s="4" t="s">
        <v>509</v>
      </c>
      <c r="E81" s="2" t="s">
        <v>368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>
        <v>500</v>
      </c>
      <c r="KL81" s="7"/>
      <c r="KM81" s="7">
        <v>300</v>
      </c>
      <c r="KN81" s="7">
        <v>3000</v>
      </c>
      <c r="KO81" s="7">
        <v>2500</v>
      </c>
      <c r="KP81" s="7">
        <v>118250</v>
      </c>
      <c r="KQ81" s="7">
        <v>5800</v>
      </c>
      <c r="KR81" s="7"/>
      <c r="KS81" s="7"/>
      <c r="KT81" s="7">
        <v>10</v>
      </c>
      <c r="KU81" s="7"/>
      <c r="KV81" s="7"/>
      <c r="KW81" s="7"/>
      <c r="KX81" s="7">
        <v>300</v>
      </c>
      <c r="KY81" s="7"/>
      <c r="KZ81" s="7"/>
      <c r="LA81" s="7">
        <v>200</v>
      </c>
      <c r="LB81" s="7">
        <v>2000</v>
      </c>
      <c r="LC81" s="7"/>
      <c r="LD81" s="7"/>
      <c r="LE81" s="7">
        <v>60</v>
      </c>
      <c r="LF81" s="7">
        <v>200</v>
      </c>
      <c r="LG81" s="7">
        <v>1000</v>
      </c>
      <c r="LH81" s="7">
        <v>1000</v>
      </c>
      <c r="LI81" s="7">
        <v>3400</v>
      </c>
      <c r="LJ81" s="7"/>
      <c r="LK81" s="7">
        <v>21400</v>
      </c>
      <c r="LL81" s="7"/>
      <c r="LM81" s="7">
        <v>2500</v>
      </c>
      <c r="LN81" s="7">
        <v>15000</v>
      </c>
      <c r="LO81" s="7"/>
      <c r="LP81" s="7"/>
      <c r="LQ81" s="7"/>
      <c r="LR81" s="7">
        <v>400</v>
      </c>
      <c r="LS81" s="7"/>
      <c r="LT81" s="7">
        <v>400</v>
      </c>
      <c r="LU81" s="7"/>
      <c r="LV81" s="7">
        <v>400</v>
      </c>
      <c r="LW81" s="7">
        <v>3900</v>
      </c>
      <c r="LX81" s="7">
        <v>100</v>
      </c>
      <c r="LY81" s="7"/>
      <c r="LZ81" s="7">
        <v>60</v>
      </c>
      <c r="MA81" s="7"/>
      <c r="MB81" s="7">
        <v>165</v>
      </c>
      <c r="MC81" s="7">
        <v>300</v>
      </c>
      <c r="MD81" s="7"/>
      <c r="ME81" s="7"/>
      <c r="MF81" s="7">
        <v>1000</v>
      </c>
      <c r="MG81" s="7"/>
      <c r="MH81" s="7"/>
      <c r="MI81" s="7"/>
      <c r="MJ81" s="7"/>
      <c r="MK81" s="7"/>
      <c r="ML81" s="7">
        <v>50</v>
      </c>
      <c r="MM81" s="7">
        <v>300</v>
      </c>
      <c r="MN81" s="7">
        <v>1000</v>
      </c>
      <c r="MO81" s="7"/>
      <c r="MP81" s="7">
        <v>30000</v>
      </c>
      <c r="MQ81" s="7">
        <v>400</v>
      </c>
      <c r="MR81" s="7">
        <v>100</v>
      </c>
      <c r="MS81" s="7">
        <v>200</v>
      </c>
      <c r="MT81" s="7">
        <v>5</v>
      </c>
      <c r="MU81" s="7"/>
      <c r="MV81" s="7"/>
      <c r="MW81" s="7"/>
      <c r="MX81" s="7">
        <v>100</v>
      </c>
      <c r="MY81" s="7"/>
      <c r="MZ81" s="7"/>
      <c r="NA81" s="7"/>
      <c r="NB81" s="7">
        <f t="shared" si="2"/>
        <v>216300</v>
      </c>
    </row>
    <row r="82" spans="1:366" x14ac:dyDescent="0.25">
      <c r="A82" s="6">
        <v>81</v>
      </c>
      <c r="B82" s="2">
        <v>118</v>
      </c>
      <c r="C82" s="4" t="s">
        <v>510</v>
      </c>
      <c r="D82" s="4" t="s">
        <v>511</v>
      </c>
      <c r="E82" s="2" t="s">
        <v>368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>
        <v>5</v>
      </c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>
        <v>500</v>
      </c>
      <c r="KL82" s="7"/>
      <c r="KM82" s="7">
        <v>20</v>
      </c>
      <c r="KN82" s="7"/>
      <c r="KO82" s="7"/>
      <c r="KP82" s="7">
        <v>10</v>
      </c>
      <c r="KQ82" s="7">
        <v>150</v>
      </c>
      <c r="KR82" s="7"/>
      <c r="KS82" s="7"/>
      <c r="KT82" s="7"/>
      <c r="KU82" s="7"/>
      <c r="KV82" s="7"/>
      <c r="KW82" s="7"/>
      <c r="KX82" s="7">
        <v>100</v>
      </c>
      <c r="KY82" s="7"/>
      <c r="KZ82" s="7"/>
      <c r="LA82" s="7">
        <v>200</v>
      </c>
      <c r="LB82" s="7">
        <v>200</v>
      </c>
      <c r="LC82" s="7"/>
      <c r="LD82" s="7"/>
      <c r="LE82" s="7">
        <v>400</v>
      </c>
      <c r="LF82" s="7">
        <v>50</v>
      </c>
      <c r="LG82" s="7"/>
      <c r="LH82" s="7"/>
      <c r="LI82" s="7"/>
      <c r="LJ82" s="7"/>
      <c r="LK82" s="7"/>
      <c r="LL82" s="7"/>
      <c r="LM82" s="7">
        <v>900</v>
      </c>
      <c r="LN82" s="7"/>
      <c r="LO82" s="7"/>
      <c r="LP82" s="7"/>
      <c r="LQ82" s="7"/>
      <c r="LR82" s="7"/>
      <c r="LS82" s="7"/>
      <c r="LT82" s="7">
        <v>35</v>
      </c>
      <c r="LU82" s="7"/>
      <c r="LV82" s="7">
        <v>300</v>
      </c>
      <c r="LW82" s="7">
        <v>10</v>
      </c>
      <c r="LX82" s="7"/>
      <c r="LY82" s="7"/>
      <c r="LZ82" s="7"/>
      <c r="MA82" s="7"/>
      <c r="MB82" s="7"/>
      <c r="MC82" s="7">
        <v>100</v>
      </c>
      <c r="MD82" s="7"/>
      <c r="ME82" s="7"/>
      <c r="MF82" s="7">
        <v>100</v>
      </c>
      <c r="MG82" s="7"/>
      <c r="MH82" s="7"/>
      <c r="MI82" s="7">
        <v>3</v>
      </c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>
        <v>500</v>
      </c>
      <c r="MU82" s="7"/>
      <c r="MV82" s="7"/>
      <c r="MW82" s="7"/>
      <c r="MX82" s="7"/>
      <c r="MY82" s="7"/>
      <c r="MZ82" s="7"/>
      <c r="NA82" s="7"/>
      <c r="NB82" s="7">
        <f t="shared" si="2"/>
        <v>3583</v>
      </c>
    </row>
    <row r="83" spans="1:366" x14ac:dyDescent="0.25">
      <c r="A83" s="6">
        <v>82</v>
      </c>
      <c r="B83" s="2">
        <v>119</v>
      </c>
      <c r="C83" s="4" t="s">
        <v>512</v>
      </c>
      <c r="D83" s="4" t="s">
        <v>513</v>
      </c>
      <c r="E83" s="2" t="s">
        <v>368</v>
      </c>
      <c r="F83" s="7">
        <v>300</v>
      </c>
      <c r="G83" s="7">
        <v>500</v>
      </c>
      <c r="H83" s="7">
        <v>1000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>
        <v>2</v>
      </c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>
        <v>10</v>
      </c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>
        <v>4</v>
      </c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>
        <v>1000</v>
      </c>
      <c r="KL83" s="7"/>
      <c r="KM83" s="7">
        <v>20</v>
      </c>
      <c r="KN83" s="7">
        <v>1000</v>
      </c>
      <c r="KO83" s="7"/>
      <c r="KP83" s="7">
        <v>4030</v>
      </c>
      <c r="KQ83" s="7">
        <v>100</v>
      </c>
      <c r="KR83" s="7"/>
      <c r="KS83" s="7"/>
      <c r="KT83" s="7"/>
      <c r="KU83" s="7"/>
      <c r="KV83" s="7"/>
      <c r="KW83" s="7"/>
      <c r="KX83" s="7">
        <v>100</v>
      </c>
      <c r="KY83" s="7"/>
      <c r="KZ83" s="7"/>
      <c r="LA83" s="7">
        <v>500</v>
      </c>
      <c r="LB83" s="7">
        <v>500</v>
      </c>
      <c r="LC83" s="7"/>
      <c r="LD83" s="7"/>
      <c r="LE83" s="7">
        <v>1500</v>
      </c>
      <c r="LF83" s="7">
        <v>20</v>
      </c>
      <c r="LG83" s="7"/>
      <c r="LH83" s="7"/>
      <c r="LI83" s="7">
        <v>10</v>
      </c>
      <c r="LJ83" s="7"/>
      <c r="LK83" s="7">
        <v>1200</v>
      </c>
      <c r="LL83" s="7"/>
      <c r="LM83" s="7">
        <v>900</v>
      </c>
      <c r="LN83" s="7"/>
      <c r="LO83" s="7"/>
      <c r="LP83" s="7"/>
      <c r="LQ83" s="7"/>
      <c r="LR83" s="7"/>
      <c r="LS83" s="7"/>
      <c r="LT83" s="7">
        <v>75</v>
      </c>
      <c r="LU83" s="7"/>
      <c r="LV83" s="7"/>
      <c r="LW83" s="7">
        <v>100</v>
      </c>
      <c r="LX83" s="7"/>
      <c r="LY83" s="7"/>
      <c r="LZ83" s="7">
        <v>5</v>
      </c>
      <c r="MA83" s="7">
        <v>100</v>
      </c>
      <c r="MB83" s="7">
        <v>40</v>
      </c>
      <c r="MC83" s="7">
        <v>400</v>
      </c>
      <c r="MD83" s="7"/>
      <c r="ME83" s="7">
        <v>10</v>
      </c>
      <c r="MF83" s="7">
        <v>100</v>
      </c>
      <c r="MG83" s="7"/>
      <c r="MH83" s="7"/>
      <c r="MI83" s="7">
        <v>3</v>
      </c>
      <c r="MJ83" s="7"/>
      <c r="MK83" s="7"/>
      <c r="ML83" s="7">
        <v>50</v>
      </c>
      <c r="MM83" s="7">
        <v>10</v>
      </c>
      <c r="MN83" s="7"/>
      <c r="MO83" s="7"/>
      <c r="MP83" s="7"/>
      <c r="MQ83" s="7"/>
      <c r="MR83" s="7">
        <v>20</v>
      </c>
      <c r="MS83" s="7">
        <v>10</v>
      </c>
      <c r="MT83" s="7">
        <v>540</v>
      </c>
      <c r="MU83" s="7">
        <v>50</v>
      </c>
      <c r="MV83" s="7"/>
      <c r="MW83" s="7"/>
      <c r="MX83" s="7"/>
      <c r="MY83" s="7">
        <v>500</v>
      </c>
      <c r="MZ83" s="7"/>
      <c r="NA83" s="7"/>
      <c r="NB83" s="7">
        <f t="shared" si="2"/>
        <v>14709</v>
      </c>
    </row>
    <row r="84" spans="1:366" x14ac:dyDescent="0.25">
      <c r="A84" s="6">
        <v>83</v>
      </c>
      <c r="B84" s="2">
        <v>120</v>
      </c>
      <c r="C84" s="4" t="s">
        <v>514</v>
      </c>
      <c r="D84" s="4" t="s">
        <v>515</v>
      </c>
      <c r="E84" s="2" t="s">
        <v>368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>
        <v>400</v>
      </c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>
        <v>4</v>
      </c>
      <c r="BH84" s="7"/>
      <c r="BI84" s="7">
        <v>3</v>
      </c>
      <c r="BJ84" s="7"/>
      <c r="BK84" s="7"/>
      <c r="BL84" s="7"/>
      <c r="BM84" s="7"/>
      <c r="BN84" s="7"/>
      <c r="BO84" s="7"/>
      <c r="BP84" s="7">
        <v>4</v>
      </c>
      <c r="BQ84" s="7"/>
      <c r="BR84" s="7">
        <v>3</v>
      </c>
      <c r="BS84" s="7"/>
      <c r="BT84" s="7">
        <v>10</v>
      </c>
      <c r="BU84" s="7"/>
      <c r="BV84" s="7"/>
      <c r="BW84" s="7">
        <v>2</v>
      </c>
      <c r="BX84" s="7">
        <v>5</v>
      </c>
      <c r="BY84" s="7"/>
      <c r="BZ84" s="7"/>
      <c r="CA84" s="7"/>
      <c r="CB84" s="7"/>
      <c r="CC84" s="7"/>
      <c r="CD84" s="7"/>
      <c r="CE84" s="7">
        <v>10</v>
      </c>
      <c r="CF84" s="7">
        <v>3</v>
      </c>
      <c r="CG84" s="7"/>
      <c r="CH84" s="7"/>
      <c r="CI84" s="7"/>
      <c r="CJ84" s="7">
        <v>5</v>
      </c>
      <c r="CK84" s="7"/>
      <c r="CL84" s="7">
        <v>4</v>
      </c>
      <c r="CM84" s="7">
        <v>3</v>
      </c>
      <c r="CN84" s="7">
        <v>10</v>
      </c>
      <c r="CO84" s="7"/>
      <c r="CP84" s="7"/>
      <c r="CQ84" s="7"/>
      <c r="CR84" s="7"/>
      <c r="CS84" s="7">
        <v>2</v>
      </c>
      <c r="CT84" s="7">
        <v>7</v>
      </c>
      <c r="CU84" s="7"/>
      <c r="CV84" s="7"/>
      <c r="CW84" s="7"/>
      <c r="CX84" s="7"/>
      <c r="CY84" s="7">
        <v>4</v>
      </c>
      <c r="CZ84" s="7"/>
      <c r="DA84" s="7"/>
      <c r="DB84" s="7"/>
      <c r="DC84" s="7"/>
      <c r="DD84" s="7"/>
      <c r="DE84" s="7"/>
      <c r="DF84" s="7"/>
      <c r="DG84" s="7"/>
      <c r="DH84" s="7">
        <v>5</v>
      </c>
      <c r="DI84" s="7"/>
      <c r="DJ84" s="7"/>
      <c r="DK84" s="7"/>
      <c r="DL84" s="7"/>
      <c r="DM84" s="7"/>
      <c r="DN84" s="7"/>
      <c r="DO84" s="7">
        <v>3</v>
      </c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>
        <v>2</v>
      </c>
      <c r="EC84" s="7"/>
      <c r="ED84" s="7"/>
      <c r="EE84" s="7"/>
      <c r="EF84" s="7"/>
      <c r="EG84" s="7">
        <v>6</v>
      </c>
      <c r="EH84" s="7"/>
      <c r="EI84" s="7"/>
      <c r="EJ84" s="7"/>
      <c r="EK84" s="7"/>
      <c r="EL84" s="7"/>
      <c r="EM84" s="7"/>
      <c r="EN84" s="7">
        <v>4</v>
      </c>
      <c r="EO84" s="7"/>
      <c r="EP84" s="7"/>
      <c r="EQ84" s="7"/>
      <c r="ER84" s="7"/>
      <c r="ES84" s="7"/>
      <c r="ET84" s="7"/>
      <c r="EU84" s="7"/>
      <c r="EV84" s="7">
        <v>2</v>
      </c>
      <c r="EW84" s="7"/>
      <c r="EX84" s="7"/>
      <c r="EY84" s="7"/>
      <c r="EZ84" s="7">
        <v>2</v>
      </c>
      <c r="FA84" s="7"/>
      <c r="FB84" s="7"/>
      <c r="FC84" s="7"/>
      <c r="FD84" s="7">
        <v>2</v>
      </c>
      <c r="FE84" s="7"/>
      <c r="FF84" s="7"/>
      <c r="FG84" s="7"/>
      <c r="FH84" s="7">
        <v>3</v>
      </c>
      <c r="FI84" s="7"/>
      <c r="FJ84" s="7"/>
      <c r="FK84" s="7"/>
      <c r="FL84" s="7"/>
      <c r="FM84" s="7"/>
      <c r="FN84" s="7">
        <v>4</v>
      </c>
      <c r="FO84" s="7"/>
      <c r="FP84" s="7">
        <v>2</v>
      </c>
      <c r="FQ84" s="7"/>
      <c r="FR84" s="7">
        <v>6</v>
      </c>
      <c r="FS84" s="7">
        <v>10</v>
      </c>
      <c r="FT84" s="7">
        <v>3</v>
      </c>
      <c r="FU84" s="7"/>
      <c r="FV84" s="7">
        <v>5</v>
      </c>
      <c r="FW84" s="7">
        <v>10</v>
      </c>
      <c r="FX84" s="7"/>
      <c r="FY84" s="7">
        <v>14</v>
      </c>
      <c r="FZ84" s="7"/>
      <c r="GA84" s="7"/>
      <c r="GB84" s="7"/>
      <c r="GC84" s="7"/>
      <c r="GD84" s="7"/>
      <c r="GE84" s="7">
        <v>5</v>
      </c>
      <c r="GF84" s="7">
        <v>5</v>
      </c>
      <c r="GG84" s="7">
        <v>5</v>
      </c>
      <c r="GH84" s="7">
        <v>6</v>
      </c>
      <c r="GI84" s="7"/>
      <c r="GJ84" s="7"/>
      <c r="GK84" s="7"/>
      <c r="GL84" s="7">
        <v>2</v>
      </c>
      <c r="GM84" s="7"/>
      <c r="GN84" s="7">
        <v>1</v>
      </c>
      <c r="GO84" s="7">
        <v>7</v>
      </c>
      <c r="GP84" s="7"/>
      <c r="GQ84" s="7"/>
      <c r="GR84" s="7"/>
      <c r="GS84" s="7">
        <v>5</v>
      </c>
      <c r="GT84" s="7"/>
      <c r="GU84" s="7">
        <v>2</v>
      </c>
      <c r="GV84" s="7"/>
      <c r="GW84" s="7"/>
      <c r="GX84" s="7">
        <v>6</v>
      </c>
      <c r="GY84" s="7"/>
      <c r="GZ84" s="7"/>
      <c r="HA84" s="7"/>
      <c r="HB84" s="7"/>
      <c r="HC84" s="7">
        <v>3</v>
      </c>
      <c r="HD84" s="7"/>
      <c r="HE84" s="7"/>
      <c r="HF84" s="7">
        <v>1</v>
      </c>
      <c r="HG84" s="7"/>
      <c r="HH84" s="7">
        <v>5</v>
      </c>
      <c r="HI84" s="7"/>
      <c r="HJ84" s="7"/>
      <c r="HK84" s="7"/>
      <c r="HL84" s="7">
        <v>5</v>
      </c>
      <c r="HM84" s="7"/>
      <c r="HN84" s="7">
        <v>2</v>
      </c>
      <c r="HO84" s="7">
        <v>2</v>
      </c>
      <c r="HP84" s="7">
        <v>5</v>
      </c>
      <c r="HQ84" s="7"/>
      <c r="HR84" s="7"/>
      <c r="HS84" s="7"/>
      <c r="HT84" s="7">
        <v>2</v>
      </c>
      <c r="HU84" s="7"/>
      <c r="HV84" s="7"/>
      <c r="HW84" s="7"/>
      <c r="HX84" s="7">
        <v>2</v>
      </c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>
        <v>3</v>
      </c>
      <c r="IJ84" s="7"/>
      <c r="IK84" s="7">
        <v>6</v>
      </c>
      <c r="IL84" s="7"/>
      <c r="IM84" s="7"/>
      <c r="IN84" s="7"/>
      <c r="IO84" s="7"/>
      <c r="IP84" s="7"/>
      <c r="IQ84" s="7">
        <v>4</v>
      </c>
      <c r="IR84" s="7"/>
      <c r="IS84" s="7"/>
      <c r="IT84" s="7"/>
      <c r="IU84" s="7">
        <v>1</v>
      </c>
      <c r="IV84" s="7"/>
      <c r="IW84" s="7"/>
      <c r="IX84" s="7">
        <v>5</v>
      </c>
      <c r="IY84" s="7"/>
      <c r="IZ84" s="7"/>
      <c r="JA84" s="7"/>
      <c r="JB84" s="7"/>
      <c r="JC84" s="7"/>
      <c r="JD84" s="7"/>
      <c r="JE84" s="7">
        <v>10</v>
      </c>
      <c r="JF84" s="7">
        <v>4</v>
      </c>
      <c r="JG84" s="7">
        <v>2</v>
      </c>
      <c r="JH84" s="7"/>
      <c r="JI84" s="7"/>
      <c r="JJ84" s="7">
        <v>2</v>
      </c>
      <c r="JK84" s="7"/>
      <c r="JL84" s="7">
        <v>20</v>
      </c>
      <c r="JM84" s="7"/>
      <c r="JN84" s="7"/>
      <c r="JO84" s="7"/>
      <c r="JP84" s="7"/>
      <c r="JQ84" s="7"/>
      <c r="JR84" s="7"/>
      <c r="JS84" s="7">
        <v>4</v>
      </c>
      <c r="JT84" s="7"/>
      <c r="JU84" s="7">
        <v>2</v>
      </c>
      <c r="JV84" s="7"/>
      <c r="JW84" s="7">
        <v>2</v>
      </c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>
        <v>5</v>
      </c>
      <c r="KI84" s="7"/>
      <c r="KJ84" s="7"/>
      <c r="KK84" s="7">
        <v>600</v>
      </c>
      <c r="KL84" s="7"/>
      <c r="KM84" s="7"/>
      <c r="KN84" s="7">
        <v>10</v>
      </c>
      <c r="KO84" s="7"/>
      <c r="KP84" s="7">
        <v>3520</v>
      </c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>
        <v>3000</v>
      </c>
      <c r="LC84" s="7"/>
      <c r="LD84" s="7"/>
      <c r="LE84" s="7"/>
      <c r="LF84" s="7"/>
      <c r="LG84" s="7"/>
      <c r="LH84" s="7"/>
      <c r="LI84" s="7"/>
      <c r="LJ84" s="7"/>
      <c r="LK84" s="7">
        <v>6000</v>
      </c>
      <c r="LL84" s="7"/>
      <c r="LM84" s="7"/>
      <c r="LN84" s="7"/>
      <c r="LO84" s="7"/>
      <c r="LP84" s="7"/>
      <c r="LQ84" s="7"/>
      <c r="LR84" s="7"/>
      <c r="LS84" s="7"/>
      <c r="LT84" s="7">
        <v>200</v>
      </c>
      <c r="LU84" s="7"/>
      <c r="LV84" s="7">
        <v>150</v>
      </c>
      <c r="LW84" s="7">
        <v>1300</v>
      </c>
      <c r="LX84" s="7"/>
      <c r="LY84" s="7"/>
      <c r="LZ84" s="7">
        <v>300</v>
      </c>
      <c r="MA84" s="7">
        <v>100</v>
      </c>
      <c r="MB84" s="7">
        <v>300</v>
      </c>
      <c r="MC84" s="7">
        <v>200</v>
      </c>
      <c r="MD84" s="7">
        <v>50</v>
      </c>
      <c r="ME84" s="7"/>
      <c r="MF84" s="7"/>
      <c r="MG84" s="7">
        <v>25</v>
      </c>
      <c r="MH84" s="7">
        <v>200</v>
      </c>
      <c r="MI84" s="7">
        <v>3</v>
      </c>
      <c r="MJ84" s="7"/>
      <c r="MK84" s="7">
        <v>700</v>
      </c>
      <c r="ML84" s="7"/>
      <c r="MM84" s="7"/>
      <c r="MN84" s="7"/>
      <c r="MO84" s="7">
        <v>1000</v>
      </c>
      <c r="MP84" s="7"/>
      <c r="MQ84" s="7">
        <v>10</v>
      </c>
      <c r="MR84" s="7">
        <v>50</v>
      </c>
      <c r="MS84" s="7"/>
      <c r="MT84" s="7"/>
      <c r="MU84" s="7">
        <v>50</v>
      </c>
      <c r="MV84" s="7">
        <v>200</v>
      </c>
      <c r="MW84" s="7"/>
      <c r="MX84" s="7"/>
      <c r="MY84" s="7"/>
      <c r="MZ84" s="7"/>
      <c r="NA84" s="7"/>
      <c r="NB84" s="7">
        <f t="shared" si="2"/>
        <v>18671</v>
      </c>
    </row>
    <row r="85" spans="1:366" x14ac:dyDescent="0.25">
      <c r="A85" s="6">
        <v>84</v>
      </c>
      <c r="B85" s="2">
        <v>121</v>
      </c>
      <c r="C85" s="4" t="s">
        <v>516</v>
      </c>
      <c r="D85" s="4" t="s">
        <v>517</v>
      </c>
      <c r="E85" s="2" t="s">
        <v>368</v>
      </c>
      <c r="F85" s="7">
        <v>1000</v>
      </c>
      <c r="G85" s="7"/>
      <c r="H85" s="7"/>
      <c r="I85" s="7">
        <v>200</v>
      </c>
      <c r="J85" s="7">
        <v>18800</v>
      </c>
      <c r="K85" s="7">
        <v>20</v>
      </c>
      <c r="L85" s="7">
        <v>10</v>
      </c>
      <c r="M85" s="7"/>
      <c r="N85" s="7">
        <v>50</v>
      </c>
      <c r="O85" s="7">
        <v>500</v>
      </c>
      <c r="P85" s="7"/>
      <c r="Q85" s="7"/>
      <c r="R85" s="7"/>
      <c r="S85" s="7"/>
      <c r="T85" s="7">
        <v>100</v>
      </c>
      <c r="U85" s="7"/>
      <c r="V85" s="7"/>
      <c r="W85" s="7"/>
      <c r="X85" s="7"/>
      <c r="Y85" s="7"/>
      <c r="Z85" s="7"/>
      <c r="AA85" s="7"/>
      <c r="AB85" s="7"/>
      <c r="AC85" s="7">
        <v>500</v>
      </c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>
        <v>2000</v>
      </c>
      <c r="BG85" s="7"/>
      <c r="BH85" s="7"/>
      <c r="BI85" s="7"/>
      <c r="BJ85" s="7"/>
      <c r="BK85" s="7"/>
      <c r="BL85" s="7"/>
      <c r="BM85" s="7"/>
      <c r="BN85" s="7"/>
      <c r="BO85" s="7"/>
      <c r="BP85" s="7">
        <v>400</v>
      </c>
      <c r="BQ85" s="7"/>
      <c r="BR85" s="7">
        <v>1500</v>
      </c>
      <c r="BS85" s="7"/>
      <c r="BT85" s="7"/>
      <c r="BU85" s="7"/>
      <c r="BV85" s="7"/>
      <c r="BW85" s="7">
        <v>200</v>
      </c>
      <c r="BX85" s="7"/>
      <c r="BY85" s="7"/>
      <c r="BZ85" s="7"/>
      <c r="CA85" s="7"/>
      <c r="CB85" s="7"/>
      <c r="CC85" s="7">
        <v>500</v>
      </c>
      <c r="CD85" s="7"/>
      <c r="CE85" s="7"/>
      <c r="CF85" s="7">
        <v>200</v>
      </c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>
        <v>1000</v>
      </c>
      <c r="CX85" s="7"/>
      <c r="CY85" s="7"/>
      <c r="CZ85" s="7"/>
      <c r="DA85" s="7"/>
      <c r="DB85" s="7">
        <v>3000</v>
      </c>
      <c r="DC85" s="7">
        <v>400</v>
      </c>
      <c r="DD85" s="7"/>
      <c r="DE85" s="7"/>
      <c r="DF85" s="7"/>
      <c r="DG85" s="7">
        <v>50</v>
      </c>
      <c r="DH85" s="7"/>
      <c r="DI85" s="7">
        <v>25</v>
      </c>
      <c r="DJ85" s="7">
        <v>50</v>
      </c>
      <c r="DK85" s="7">
        <v>1</v>
      </c>
      <c r="DL85" s="7"/>
      <c r="DM85" s="7"/>
      <c r="DN85" s="7"/>
      <c r="DO85" s="7"/>
      <c r="DP85" s="7"/>
      <c r="DQ85" s="7"/>
      <c r="DR85" s="7"/>
      <c r="DS85" s="7">
        <v>150</v>
      </c>
      <c r="DT85" s="7"/>
      <c r="DU85" s="7">
        <v>700</v>
      </c>
      <c r="DV85" s="7"/>
      <c r="DW85" s="7">
        <v>100</v>
      </c>
      <c r="DX85" s="7"/>
      <c r="DY85" s="7"/>
      <c r="DZ85" s="7"/>
      <c r="EA85" s="7"/>
      <c r="EB85" s="7"/>
      <c r="EC85" s="7"/>
      <c r="ED85" s="7"/>
      <c r="EE85" s="7"/>
      <c r="EF85" s="7">
        <v>20</v>
      </c>
      <c r="EG85" s="7">
        <v>300</v>
      </c>
      <c r="EH85" s="7">
        <v>50</v>
      </c>
      <c r="EI85" s="7"/>
      <c r="EJ85" s="7">
        <v>15</v>
      </c>
      <c r="EK85" s="7">
        <v>500</v>
      </c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>
        <v>50</v>
      </c>
      <c r="EW85" s="7">
        <v>50</v>
      </c>
      <c r="EX85" s="7">
        <v>50</v>
      </c>
      <c r="EY85" s="7"/>
      <c r="EZ85" s="7">
        <v>200</v>
      </c>
      <c r="FA85" s="7"/>
      <c r="FB85" s="7"/>
      <c r="FC85" s="7"/>
      <c r="FD85" s="7">
        <v>150</v>
      </c>
      <c r="FE85" s="7"/>
      <c r="FF85" s="7"/>
      <c r="FG85" s="7"/>
      <c r="FH85" s="7">
        <v>300</v>
      </c>
      <c r="FI85" s="7"/>
      <c r="FJ85" s="7"/>
      <c r="FK85" s="7"/>
      <c r="FL85" s="7">
        <v>300</v>
      </c>
      <c r="FM85" s="7"/>
      <c r="FN85" s="7">
        <v>600</v>
      </c>
      <c r="FO85" s="7"/>
      <c r="FP85" s="7"/>
      <c r="FQ85" s="7"/>
      <c r="FR85" s="7"/>
      <c r="FS85" s="7">
        <v>30</v>
      </c>
      <c r="FT85" s="7">
        <v>3</v>
      </c>
      <c r="FU85" s="7"/>
      <c r="FV85" s="7"/>
      <c r="FW85" s="7">
        <v>50</v>
      </c>
      <c r="FX85" s="7"/>
      <c r="FY85" s="7"/>
      <c r="FZ85" s="7">
        <v>300</v>
      </c>
      <c r="GA85" s="7"/>
      <c r="GB85" s="7"/>
      <c r="GC85" s="7"/>
      <c r="GD85" s="7"/>
      <c r="GE85" s="7"/>
      <c r="GF85" s="7">
        <v>10</v>
      </c>
      <c r="GG85" s="7"/>
      <c r="GH85" s="7">
        <v>2000</v>
      </c>
      <c r="GI85" s="7"/>
      <c r="GJ85" s="7"/>
      <c r="GK85" s="7"/>
      <c r="GL85" s="7"/>
      <c r="GM85" s="7"/>
      <c r="GN85" s="7">
        <v>20</v>
      </c>
      <c r="GO85" s="7"/>
      <c r="GP85" s="7"/>
      <c r="GQ85" s="7"/>
      <c r="GR85" s="7"/>
      <c r="GS85" s="7"/>
      <c r="GT85" s="7">
        <v>500</v>
      </c>
      <c r="GU85" s="7"/>
      <c r="GV85" s="7">
        <v>800</v>
      </c>
      <c r="GW85" s="7"/>
      <c r="GX85" s="7"/>
      <c r="GY85" s="7">
        <v>2000</v>
      </c>
      <c r="GZ85" s="7">
        <v>400</v>
      </c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>
        <v>150</v>
      </c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>
        <v>100</v>
      </c>
      <c r="HY85" s="7"/>
      <c r="HZ85" s="7">
        <v>200</v>
      </c>
      <c r="IA85" s="7">
        <v>500</v>
      </c>
      <c r="IB85" s="7"/>
      <c r="IC85" s="7"/>
      <c r="ID85" s="7"/>
      <c r="IE85" s="7"/>
      <c r="IF85" s="7"/>
      <c r="IG85" s="7"/>
      <c r="IH85" s="7">
        <v>10</v>
      </c>
      <c r="II85" s="7"/>
      <c r="IJ85" s="7">
        <v>300</v>
      </c>
      <c r="IK85" s="7">
        <v>20</v>
      </c>
      <c r="IL85" s="7"/>
      <c r="IM85" s="7"/>
      <c r="IN85" s="7"/>
      <c r="IO85" s="7"/>
      <c r="IP85" s="7"/>
      <c r="IQ85" s="7"/>
      <c r="IR85" s="7"/>
      <c r="IS85" s="7">
        <v>2500</v>
      </c>
      <c r="IT85" s="7">
        <v>700</v>
      </c>
      <c r="IU85" s="7">
        <v>300</v>
      </c>
      <c r="IV85" s="7">
        <v>350</v>
      </c>
      <c r="IW85" s="7"/>
      <c r="IX85" s="7"/>
      <c r="IY85" s="7">
        <v>200</v>
      </c>
      <c r="IZ85" s="7">
        <v>1000</v>
      </c>
      <c r="JA85" s="7"/>
      <c r="JB85" s="7"/>
      <c r="JC85" s="7">
        <v>300</v>
      </c>
      <c r="JD85" s="7"/>
      <c r="JE85" s="7">
        <v>1500</v>
      </c>
      <c r="JF85" s="7"/>
      <c r="JG85" s="7"/>
      <c r="JH85" s="7">
        <v>200</v>
      </c>
      <c r="JI85" s="7"/>
      <c r="JJ85" s="7"/>
      <c r="JK85" s="7"/>
      <c r="JL85" s="7">
        <v>100</v>
      </c>
      <c r="JM85" s="7"/>
      <c r="JN85" s="7"/>
      <c r="JO85" s="7"/>
      <c r="JP85" s="7"/>
      <c r="JQ85" s="7"/>
      <c r="JR85" s="7"/>
      <c r="JS85" s="7"/>
      <c r="JT85" s="7">
        <v>150</v>
      </c>
      <c r="JU85" s="7"/>
      <c r="JV85" s="7"/>
      <c r="JW85" s="7">
        <v>50</v>
      </c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>
        <v>100</v>
      </c>
      <c r="KL85" s="7"/>
      <c r="KM85" s="7"/>
      <c r="KN85" s="7"/>
      <c r="KO85" s="7"/>
      <c r="KP85" s="7">
        <v>5001</v>
      </c>
      <c r="KQ85" s="7">
        <v>10000</v>
      </c>
      <c r="KR85" s="7"/>
      <c r="KS85" s="7"/>
      <c r="KT85" s="7"/>
      <c r="KU85" s="7">
        <v>1500</v>
      </c>
      <c r="KV85" s="7"/>
      <c r="KW85" s="7"/>
      <c r="KX85" s="7">
        <v>600</v>
      </c>
      <c r="KY85" s="7"/>
      <c r="KZ85" s="7"/>
      <c r="LA85" s="7"/>
      <c r="LB85" s="7">
        <v>2000</v>
      </c>
      <c r="LC85" s="7"/>
      <c r="LD85" s="7"/>
      <c r="LE85" s="7"/>
      <c r="LF85" s="7">
        <v>5</v>
      </c>
      <c r="LG85" s="7"/>
      <c r="LH85" s="7"/>
      <c r="LI85" s="7"/>
      <c r="LJ85" s="7"/>
      <c r="LK85" s="7">
        <v>850</v>
      </c>
      <c r="LL85" s="7"/>
      <c r="LM85" s="7"/>
      <c r="LN85" s="7"/>
      <c r="LO85" s="7"/>
      <c r="LP85" s="7">
        <v>100</v>
      </c>
      <c r="LQ85" s="7"/>
      <c r="LR85" s="7"/>
      <c r="LS85" s="7"/>
      <c r="LT85" s="7">
        <v>50</v>
      </c>
      <c r="LU85" s="7"/>
      <c r="LV85" s="7">
        <v>3000</v>
      </c>
      <c r="LW85" s="7"/>
      <c r="LX85" s="7"/>
      <c r="LY85" s="7"/>
      <c r="LZ85" s="7"/>
      <c r="MA85" s="7"/>
      <c r="MB85" s="7"/>
      <c r="MC85" s="7">
        <v>50</v>
      </c>
      <c r="MD85" s="7"/>
      <c r="ME85" s="7"/>
      <c r="MF85" s="7"/>
      <c r="MG85" s="7"/>
      <c r="MH85" s="7"/>
      <c r="MI85" s="7">
        <v>3</v>
      </c>
      <c r="MJ85" s="7"/>
      <c r="MK85" s="7">
        <v>300</v>
      </c>
      <c r="ML85" s="7">
        <v>200</v>
      </c>
      <c r="MM85" s="7">
        <v>1500</v>
      </c>
      <c r="MN85" s="7"/>
      <c r="MO85" s="7"/>
      <c r="MP85" s="7"/>
      <c r="MQ85" s="7"/>
      <c r="MR85" s="7">
        <v>100</v>
      </c>
      <c r="MS85" s="7"/>
      <c r="MT85" s="7">
        <v>500</v>
      </c>
      <c r="MU85" s="7"/>
      <c r="MV85" s="7"/>
      <c r="MW85" s="7"/>
      <c r="MX85" s="7">
        <v>500</v>
      </c>
      <c r="MY85" s="7"/>
      <c r="MZ85" s="7"/>
      <c r="NA85" s="7"/>
      <c r="NB85" s="7">
        <f t="shared" si="2"/>
        <v>75143</v>
      </c>
    </row>
    <row r="86" spans="1:366" x14ac:dyDescent="0.25">
      <c r="A86" s="6">
        <v>85</v>
      </c>
      <c r="B86" s="2">
        <v>122</v>
      </c>
      <c r="C86" s="4" t="s">
        <v>518</v>
      </c>
      <c r="D86" s="4" t="s">
        <v>519</v>
      </c>
      <c r="E86" s="2" t="s">
        <v>368</v>
      </c>
      <c r="F86" s="7"/>
      <c r="G86" s="7"/>
      <c r="H86" s="7"/>
      <c r="I86" s="7">
        <v>20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>
        <v>50</v>
      </c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>
        <v>100</v>
      </c>
      <c r="KL86" s="7"/>
      <c r="KM86" s="7"/>
      <c r="KN86" s="7">
        <v>150</v>
      </c>
      <c r="KO86" s="7">
        <v>100</v>
      </c>
      <c r="KP86" s="7">
        <v>1500</v>
      </c>
      <c r="KQ86" s="7">
        <v>100</v>
      </c>
      <c r="KR86" s="7"/>
      <c r="KS86" s="7"/>
      <c r="KT86" s="7"/>
      <c r="KU86" s="7"/>
      <c r="KV86" s="7"/>
      <c r="KW86" s="7"/>
      <c r="KX86" s="7">
        <v>50</v>
      </c>
      <c r="KY86" s="7"/>
      <c r="KZ86" s="7"/>
      <c r="LA86" s="7">
        <v>200</v>
      </c>
      <c r="LB86" s="7">
        <v>200</v>
      </c>
      <c r="LC86" s="7"/>
      <c r="LD86" s="7"/>
      <c r="LE86" s="7"/>
      <c r="LF86" s="7">
        <v>50</v>
      </c>
      <c r="LG86" s="7"/>
      <c r="LH86" s="7"/>
      <c r="LI86" s="7"/>
      <c r="LJ86" s="7"/>
      <c r="LK86" s="7">
        <v>1500</v>
      </c>
      <c r="LL86" s="7"/>
      <c r="LM86" s="7">
        <v>10</v>
      </c>
      <c r="LN86" s="7">
        <v>30</v>
      </c>
      <c r="LO86" s="7"/>
      <c r="LP86" s="7"/>
      <c r="LQ86" s="7"/>
      <c r="LR86" s="7"/>
      <c r="LS86" s="7"/>
      <c r="LT86" s="7"/>
      <c r="LU86" s="7"/>
      <c r="LV86" s="7">
        <v>10</v>
      </c>
      <c r="LW86" s="7">
        <v>50</v>
      </c>
      <c r="LX86" s="7">
        <v>2</v>
      </c>
      <c r="LY86" s="7"/>
      <c r="LZ86" s="7">
        <v>5</v>
      </c>
      <c r="MA86" s="7">
        <v>100</v>
      </c>
      <c r="MB86" s="7"/>
      <c r="MC86" s="7"/>
      <c r="MD86" s="7"/>
      <c r="ME86" s="7"/>
      <c r="MF86" s="7"/>
      <c r="MG86" s="7"/>
      <c r="MH86" s="7"/>
      <c r="MI86" s="7">
        <v>3</v>
      </c>
      <c r="MJ86" s="7"/>
      <c r="MK86" s="7">
        <v>100</v>
      </c>
      <c r="ML86" s="7"/>
      <c r="MM86" s="7"/>
      <c r="MN86" s="7"/>
      <c r="MO86" s="7">
        <v>20</v>
      </c>
      <c r="MP86" s="7"/>
      <c r="MQ86" s="7"/>
      <c r="MR86" s="7"/>
      <c r="MS86" s="7">
        <v>10</v>
      </c>
      <c r="MT86" s="7">
        <v>50</v>
      </c>
      <c r="MU86" s="7"/>
      <c r="MV86" s="7"/>
      <c r="MW86" s="7"/>
      <c r="MX86" s="7"/>
      <c r="MY86" s="7"/>
      <c r="MZ86" s="7"/>
      <c r="NA86" s="7"/>
      <c r="NB86" s="7">
        <f t="shared" si="2"/>
        <v>4410</v>
      </c>
    </row>
    <row r="87" spans="1:366" x14ac:dyDescent="0.25">
      <c r="A87" s="6">
        <v>86</v>
      </c>
      <c r="B87" s="2">
        <v>123</v>
      </c>
      <c r="C87" s="4" t="s">
        <v>520</v>
      </c>
      <c r="D87" s="4" t="s">
        <v>521</v>
      </c>
      <c r="E87" s="2" t="s">
        <v>368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>
        <v>50</v>
      </c>
      <c r="KL87" s="7"/>
      <c r="KM87" s="7"/>
      <c r="KN87" s="7"/>
      <c r="KO87" s="7"/>
      <c r="KP87" s="7">
        <v>1500</v>
      </c>
      <c r="KQ87" s="7"/>
      <c r="KR87" s="7"/>
      <c r="KS87" s="7"/>
      <c r="KT87" s="7">
        <v>100</v>
      </c>
      <c r="KU87" s="7"/>
      <c r="KV87" s="7"/>
      <c r="KW87" s="7"/>
      <c r="KX87" s="7"/>
      <c r="KY87" s="7"/>
      <c r="KZ87" s="7"/>
      <c r="LA87" s="7"/>
      <c r="LB87" s="7">
        <v>500</v>
      </c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>
        <v>25</v>
      </c>
      <c r="LU87" s="7"/>
      <c r="LV87" s="7">
        <v>20</v>
      </c>
      <c r="LW87" s="7">
        <v>100</v>
      </c>
      <c r="LX87" s="7"/>
      <c r="LY87" s="7"/>
      <c r="LZ87" s="7">
        <v>5</v>
      </c>
      <c r="MA87" s="7"/>
      <c r="MB87" s="7">
        <v>45</v>
      </c>
      <c r="MC87" s="7">
        <v>100</v>
      </c>
      <c r="MD87" s="7"/>
      <c r="ME87" s="7">
        <v>20</v>
      </c>
      <c r="MF87" s="7">
        <v>100</v>
      </c>
      <c r="MG87" s="7"/>
      <c r="MH87" s="7"/>
      <c r="MI87" s="7">
        <v>3</v>
      </c>
      <c r="MJ87" s="7"/>
      <c r="MK87" s="7"/>
      <c r="ML87" s="7"/>
      <c r="MM87" s="7">
        <v>50</v>
      </c>
      <c r="MN87" s="7"/>
      <c r="MO87" s="7"/>
      <c r="MP87" s="7"/>
      <c r="MQ87" s="7"/>
      <c r="MR87" s="7">
        <v>10</v>
      </c>
      <c r="MS87" s="7"/>
      <c r="MT87" s="7"/>
      <c r="MU87" s="7">
        <v>50</v>
      </c>
      <c r="MV87" s="7">
        <v>50</v>
      </c>
      <c r="MW87" s="7"/>
      <c r="MX87" s="7"/>
      <c r="MY87" s="7">
        <v>220</v>
      </c>
      <c r="MZ87" s="7"/>
      <c r="NA87" s="7"/>
      <c r="NB87" s="7">
        <f t="shared" si="2"/>
        <v>2948</v>
      </c>
    </row>
    <row r="88" spans="1:366" x14ac:dyDescent="0.25">
      <c r="A88" s="6">
        <v>87</v>
      </c>
      <c r="B88" s="2">
        <v>124</v>
      </c>
      <c r="C88" s="4" t="s">
        <v>522</v>
      </c>
      <c r="D88" s="4" t="s">
        <v>523</v>
      </c>
      <c r="E88" s="2" t="s">
        <v>368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>
        <v>100</v>
      </c>
      <c r="KL88" s="7"/>
      <c r="KM88" s="7">
        <v>50</v>
      </c>
      <c r="KN88" s="7">
        <v>5000</v>
      </c>
      <c r="KO88" s="7"/>
      <c r="KP88" s="7"/>
      <c r="KQ88" s="7">
        <v>100</v>
      </c>
      <c r="KR88" s="7"/>
      <c r="KS88" s="7"/>
      <c r="KT88" s="7"/>
      <c r="KU88" s="7"/>
      <c r="KV88" s="7"/>
      <c r="KW88" s="7"/>
      <c r="KX88" s="7"/>
      <c r="KY88" s="7"/>
      <c r="KZ88" s="7"/>
      <c r="LA88" s="7">
        <v>5</v>
      </c>
      <c r="LB88" s="7"/>
      <c r="LC88" s="7"/>
      <c r="LD88" s="7"/>
      <c r="LE88" s="7">
        <v>50</v>
      </c>
      <c r="LF88" s="7">
        <v>200</v>
      </c>
      <c r="LG88" s="7"/>
      <c r="LH88" s="7"/>
      <c r="LI88" s="7"/>
      <c r="LJ88" s="7"/>
      <c r="LK88" s="7">
        <v>500</v>
      </c>
      <c r="LL88" s="7"/>
      <c r="LM88" s="7">
        <v>100</v>
      </c>
      <c r="LN88" s="7">
        <v>1000</v>
      </c>
      <c r="LO88" s="7">
        <v>100</v>
      </c>
      <c r="LP88" s="7"/>
      <c r="LQ88" s="7"/>
      <c r="LR88" s="7"/>
      <c r="LS88" s="7"/>
      <c r="LT88" s="7"/>
      <c r="LU88" s="7"/>
      <c r="LV88" s="7">
        <v>30</v>
      </c>
      <c r="LW88" s="7"/>
      <c r="LX88" s="7">
        <v>10</v>
      </c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>
        <v>100</v>
      </c>
      <c r="MS88" s="7"/>
      <c r="MT88" s="7">
        <v>70</v>
      </c>
      <c r="MU88" s="7"/>
      <c r="MV88" s="7"/>
      <c r="MW88" s="7"/>
      <c r="MX88" s="7"/>
      <c r="MY88" s="7"/>
      <c r="MZ88" s="7"/>
      <c r="NA88" s="7"/>
      <c r="NB88" s="7">
        <f t="shared" si="2"/>
        <v>7415</v>
      </c>
    </row>
    <row r="89" spans="1:366" x14ac:dyDescent="0.25">
      <c r="A89" s="6">
        <v>88</v>
      </c>
      <c r="B89" s="2">
        <v>127</v>
      </c>
      <c r="C89" s="4" t="s">
        <v>524</v>
      </c>
      <c r="D89" s="4" t="s">
        <v>525</v>
      </c>
      <c r="E89" s="2" t="s">
        <v>368</v>
      </c>
      <c r="F89" s="7">
        <v>50</v>
      </c>
      <c r="G89" s="7"/>
      <c r="H89" s="7"/>
      <c r="I89" s="7">
        <v>1000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>
        <v>40</v>
      </c>
      <c r="BQ89" s="7"/>
      <c r="BR89" s="7"/>
      <c r="BS89" s="7"/>
      <c r="BT89" s="7"/>
      <c r="BU89" s="7">
        <v>200</v>
      </c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>
        <v>500</v>
      </c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>
        <v>3000</v>
      </c>
      <c r="DC89" s="7"/>
      <c r="DD89" s="7"/>
      <c r="DE89" s="7"/>
      <c r="DF89" s="7"/>
      <c r="DG89" s="7"/>
      <c r="DH89" s="7"/>
      <c r="DI89" s="7">
        <v>50</v>
      </c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>
        <v>300</v>
      </c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>
        <v>100</v>
      </c>
      <c r="ES89" s="7"/>
      <c r="ET89" s="7">
        <v>1000</v>
      </c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>
        <v>300</v>
      </c>
      <c r="FF89" s="7"/>
      <c r="FG89" s="7"/>
      <c r="FH89" s="7"/>
      <c r="FI89" s="7"/>
      <c r="FJ89" s="7"/>
      <c r="FK89" s="7"/>
      <c r="FL89" s="7">
        <v>600</v>
      </c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>
        <v>500</v>
      </c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>
        <v>200</v>
      </c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>
        <v>1000</v>
      </c>
      <c r="GX89" s="7"/>
      <c r="GY89" s="7"/>
      <c r="GZ89" s="7">
        <v>50</v>
      </c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>
        <v>500</v>
      </c>
      <c r="IP89" s="7"/>
      <c r="IQ89" s="7"/>
      <c r="IR89" s="7"/>
      <c r="IS89" s="7"/>
      <c r="IT89" s="7">
        <v>300</v>
      </c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>
        <v>200</v>
      </c>
      <c r="KC89" s="7">
        <v>120</v>
      </c>
      <c r="KD89" s="7"/>
      <c r="KE89" s="7"/>
      <c r="KF89" s="7"/>
      <c r="KG89" s="7"/>
      <c r="KH89" s="7"/>
      <c r="KI89" s="7"/>
      <c r="KJ89" s="7"/>
      <c r="KK89" s="7">
        <v>100</v>
      </c>
      <c r="KL89" s="7"/>
      <c r="KM89" s="7"/>
      <c r="KN89" s="7">
        <v>2500</v>
      </c>
      <c r="KO89" s="7"/>
      <c r="KP89" s="7">
        <v>600</v>
      </c>
      <c r="KQ89" s="7">
        <v>5000</v>
      </c>
      <c r="KR89" s="7"/>
      <c r="KS89" s="7"/>
      <c r="KT89" s="7"/>
      <c r="KU89" s="7"/>
      <c r="KV89" s="7"/>
      <c r="KW89" s="7"/>
      <c r="KX89" s="7">
        <v>400</v>
      </c>
      <c r="KY89" s="7"/>
      <c r="KZ89" s="7"/>
      <c r="LA89" s="7"/>
      <c r="LB89" s="7">
        <v>200</v>
      </c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>
        <v>100</v>
      </c>
      <c r="LO89" s="7">
        <v>2000</v>
      </c>
      <c r="LP89" s="7"/>
      <c r="LQ89" s="7"/>
      <c r="LR89" s="7"/>
      <c r="LS89" s="7"/>
      <c r="LT89" s="7">
        <v>300</v>
      </c>
      <c r="LU89" s="7"/>
      <c r="LV89" s="7">
        <v>100</v>
      </c>
      <c r="LW89" s="7">
        <v>100</v>
      </c>
      <c r="LX89" s="7"/>
      <c r="LY89" s="7">
        <v>20</v>
      </c>
      <c r="LZ89" s="7">
        <v>200</v>
      </c>
      <c r="MA89" s="7"/>
      <c r="MB89" s="7"/>
      <c r="MC89" s="7"/>
      <c r="MD89" s="7"/>
      <c r="ME89" s="7"/>
      <c r="MF89" s="7"/>
      <c r="MG89" s="7"/>
      <c r="MH89" s="7">
        <v>200</v>
      </c>
      <c r="MI89" s="7">
        <v>50</v>
      </c>
      <c r="MJ89" s="7"/>
      <c r="MK89" s="7">
        <v>30</v>
      </c>
      <c r="ML89" s="7">
        <v>20</v>
      </c>
      <c r="MM89" s="7">
        <v>100</v>
      </c>
      <c r="MN89" s="7"/>
      <c r="MO89" s="7">
        <v>200</v>
      </c>
      <c r="MP89" s="7"/>
      <c r="MQ89" s="7"/>
      <c r="MR89" s="7">
        <v>200</v>
      </c>
      <c r="MS89" s="7"/>
      <c r="MT89" s="7">
        <v>20</v>
      </c>
      <c r="MU89" s="7">
        <v>50</v>
      </c>
      <c r="MV89" s="7"/>
      <c r="MW89" s="7"/>
      <c r="MX89" s="7"/>
      <c r="MY89" s="7"/>
      <c r="MZ89" s="7"/>
      <c r="NA89" s="7"/>
      <c r="NB89" s="7">
        <f t="shared" si="2"/>
        <v>22500</v>
      </c>
    </row>
    <row r="90" spans="1:366" x14ac:dyDescent="0.25">
      <c r="A90" s="6">
        <v>89</v>
      </c>
      <c r="B90" s="2">
        <v>128</v>
      </c>
      <c r="C90" s="4" t="s">
        <v>526</v>
      </c>
      <c r="D90" s="4" t="s">
        <v>527</v>
      </c>
      <c r="E90" s="2" t="s">
        <v>368</v>
      </c>
      <c r="F90" s="7">
        <v>12</v>
      </c>
      <c r="G90" s="7"/>
      <c r="H90" s="7">
        <v>50</v>
      </c>
      <c r="I90" s="7">
        <v>20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>
        <v>10</v>
      </c>
      <c r="BS90" s="7"/>
      <c r="BT90" s="7">
        <v>10</v>
      </c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>
        <v>2</v>
      </c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>
        <v>5</v>
      </c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>
        <v>5</v>
      </c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>
        <v>5</v>
      </c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>
        <v>6</v>
      </c>
      <c r="GA90" s="7"/>
      <c r="GB90" s="7"/>
      <c r="GC90" s="7"/>
      <c r="GD90" s="7"/>
      <c r="GE90" s="7"/>
      <c r="GF90" s="7">
        <v>5</v>
      </c>
      <c r="GG90" s="7"/>
      <c r="GH90" s="7">
        <v>10</v>
      </c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>
        <v>2</v>
      </c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>
        <v>200</v>
      </c>
      <c r="KL90" s="7"/>
      <c r="KM90" s="7">
        <v>50</v>
      </c>
      <c r="KN90" s="7"/>
      <c r="KO90" s="7"/>
      <c r="KP90" s="7">
        <v>120</v>
      </c>
      <c r="KQ90" s="7">
        <v>120</v>
      </c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>
        <v>100</v>
      </c>
      <c r="LF90" s="7">
        <v>30</v>
      </c>
      <c r="LG90" s="7"/>
      <c r="LH90" s="7"/>
      <c r="LI90" s="7">
        <v>185</v>
      </c>
      <c r="LJ90" s="7"/>
      <c r="LK90" s="7"/>
      <c r="LL90" s="7"/>
      <c r="LM90" s="7"/>
      <c r="LN90" s="7"/>
      <c r="LO90" s="7">
        <v>300</v>
      </c>
      <c r="LP90" s="7"/>
      <c r="LQ90" s="7"/>
      <c r="LR90" s="7"/>
      <c r="LS90" s="7"/>
      <c r="LT90" s="7">
        <v>50</v>
      </c>
      <c r="LU90" s="7"/>
      <c r="LV90" s="7"/>
      <c r="LW90" s="7">
        <v>50</v>
      </c>
      <c r="LX90" s="7"/>
      <c r="LY90" s="7">
        <v>50</v>
      </c>
      <c r="LZ90" s="7">
        <v>30</v>
      </c>
      <c r="MA90" s="7"/>
      <c r="MB90" s="7">
        <v>10</v>
      </c>
      <c r="MC90" s="7">
        <v>100</v>
      </c>
      <c r="MD90" s="7"/>
      <c r="ME90" s="7">
        <v>100</v>
      </c>
      <c r="MF90" s="7">
        <v>50</v>
      </c>
      <c r="MG90" s="7">
        <v>10</v>
      </c>
      <c r="MH90" s="7">
        <v>100</v>
      </c>
      <c r="MI90" s="7">
        <v>10</v>
      </c>
      <c r="MJ90" s="7"/>
      <c r="MK90" s="7"/>
      <c r="ML90" s="7">
        <v>80</v>
      </c>
      <c r="MM90" s="7">
        <v>20</v>
      </c>
      <c r="MN90" s="7"/>
      <c r="MO90" s="7">
        <v>50</v>
      </c>
      <c r="MP90" s="7"/>
      <c r="MQ90" s="7"/>
      <c r="MR90" s="7"/>
      <c r="MS90" s="7">
        <v>50</v>
      </c>
      <c r="MT90" s="7"/>
      <c r="MU90" s="7"/>
      <c r="MV90" s="7">
        <v>100</v>
      </c>
      <c r="MW90" s="7"/>
      <c r="MX90" s="7"/>
      <c r="MY90" s="7">
        <v>10</v>
      </c>
      <c r="MZ90" s="7">
        <v>10</v>
      </c>
      <c r="NA90" s="7"/>
      <c r="NB90" s="7">
        <f t="shared" si="2"/>
        <v>2127</v>
      </c>
    </row>
    <row r="91" spans="1:366" x14ac:dyDescent="0.25">
      <c r="A91" s="6">
        <v>90</v>
      </c>
      <c r="B91" s="8">
        <v>129</v>
      </c>
      <c r="C91" s="9" t="s">
        <v>528</v>
      </c>
      <c r="D91" s="4" t="s">
        <v>529</v>
      </c>
      <c r="E91" s="2" t="s">
        <v>368</v>
      </c>
      <c r="F91" s="7">
        <v>30</v>
      </c>
      <c r="G91" s="7">
        <v>70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>
        <v>2</v>
      </c>
      <c r="CG91" s="7"/>
      <c r="CH91" s="7"/>
      <c r="CI91" s="7"/>
      <c r="CJ91" s="7">
        <v>5</v>
      </c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>
        <v>6</v>
      </c>
      <c r="GA91" s="7"/>
      <c r="GB91" s="7"/>
      <c r="GC91" s="7"/>
      <c r="GD91" s="7"/>
      <c r="GE91" s="7"/>
      <c r="GF91" s="7">
        <v>5</v>
      </c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  <c r="IW91" s="7"/>
      <c r="IX91" s="7"/>
      <c r="IY91" s="7"/>
      <c r="IZ91" s="7"/>
      <c r="JA91" s="7"/>
      <c r="JB91" s="7"/>
      <c r="JC91" s="7"/>
      <c r="JD91" s="7"/>
      <c r="JE91" s="7"/>
      <c r="JF91" s="7"/>
      <c r="JG91" s="7"/>
      <c r="JH91" s="7"/>
      <c r="JI91" s="7"/>
      <c r="JJ91" s="7"/>
      <c r="JK91" s="7"/>
      <c r="JL91" s="7"/>
      <c r="JM91" s="7"/>
      <c r="JN91" s="7"/>
      <c r="JO91" s="7"/>
      <c r="JP91" s="7"/>
      <c r="JQ91" s="7"/>
      <c r="JR91" s="7"/>
      <c r="JS91" s="7"/>
      <c r="JT91" s="7"/>
      <c r="JU91" s="7"/>
      <c r="JV91" s="7"/>
      <c r="JW91" s="7"/>
      <c r="JX91" s="7"/>
      <c r="JY91" s="7"/>
      <c r="JZ91" s="7"/>
      <c r="KA91" s="7"/>
      <c r="KB91" s="7"/>
      <c r="KC91" s="7"/>
      <c r="KD91" s="7"/>
      <c r="KE91" s="7"/>
      <c r="KF91" s="7"/>
      <c r="KG91" s="7"/>
      <c r="KH91" s="7"/>
      <c r="KI91" s="7"/>
      <c r="KJ91" s="7"/>
      <c r="KK91" s="7">
        <v>200</v>
      </c>
      <c r="KL91" s="7"/>
      <c r="KM91" s="7">
        <v>100</v>
      </c>
      <c r="KN91" s="7">
        <v>400</v>
      </c>
      <c r="KO91" s="7"/>
      <c r="KP91" s="7">
        <v>1390</v>
      </c>
      <c r="KQ91" s="7">
        <v>300</v>
      </c>
      <c r="KR91" s="7"/>
      <c r="KS91" s="7"/>
      <c r="KT91" s="7"/>
      <c r="KU91" s="7"/>
      <c r="KV91" s="7"/>
      <c r="KW91" s="7"/>
      <c r="KX91" s="7"/>
      <c r="KY91" s="7"/>
      <c r="KZ91" s="7"/>
      <c r="LA91" s="7">
        <v>100</v>
      </c>
      <c r="LB91" s="7"/>
      <c r="LC91" s="7">
        <v>15</v>
      </c>
      <c r="LD91" s="7"/>
      <c r="LE91" s="7">
        <v>100</v>
      </c>
      <c r="LF91" s="7">
        <v>30</v>
      </c>
      <c r="LG91" s="7"/>
      <c r="LH91" s="7"/>
      <c r="LI91" s="7">
        <v>100</v>
      </c>
      <c r="LJ91" s="7">
        <v>5</v>
      </c>
      <c r="LK91" s="7"/>
      <c r="LL91" s="7"/>
      <c r="LM91" s="7">
        <v>300</v>
      </c>
      <c r="LN91" s="7">
        <v>100</v>
      </c>
      <c r="LO91" s="7">
        <v>660</v>
      </c>
      <c r="LP91" s="7"/>
      <c r="LQ91" s="7"/>
      <c r="LR91" s="7"/>
      <c r="LS91" s="7">
        <v>30</v>
      </c>
      <c r="LT91" s="7">
        <v>50</v>
      </c>
      <c r="LU91" s="7"/>
      <c r="LV91" s="7">
        <v>50</v>
      </c>
      <c r="LW91" s="7">
        <v>225</v>
      </c>
      <c r="LX91" s="7">
        <v>10</v>
      </c>
      <c r="LY91" s="7">
        <v>200</v>
      </c>
      <c r="LZ91" s="7">
        <v>800</v>
      </c>
      <c r="MA91" s="7">
        <v>300</v>
      </c>
      <c r="MB91" s="7">
        <v>5</v>
      </c>
      <c r="MC91" s="7">
        <v>200</v>
      </c>
      <c r="MD91" s="7"/>
      <c r="ME91" s="7">
        <v>1200</v>
      </c>
      <c r="MF91" s="7">
        <v>50</v>
      </c>
      <c r="MG91" s="7">
        <v>10</v>
      </c>
      <c r="MH91" s="7">
        <v>100</v>
      </c>
      <c r="MI91" s="7">
        <v>20</v>
      </c>
      <c r="MJ91" s="7"/>
      <c r="MK91" s="7"/>
      <c r="ML91" s="7">
        <v>400</v>
      </c>
      <c r="MM91" s="7">
        <v>50</v>
      </c>
      <c r="MN91" s="7"/>
      <c r="MO91" s="7">
        <v>50</v>
      </c>
      <c r="MP91" s="7"/>
      <c r="MQ91" s="7">
        <v>30</v>
      </c>
      <c r="MR91" s="7">
        <v>250</v>
      </c>
      <c r="MS91" s="7">
        <v>50</v>
      </c>
      <c r="MT91" s="7">
        <v>50</v>
      </c>
      <c r="MU91" s="7"/>
      <c r="MV91" s="7">
        <v>100</v>
      </c>
      <c r="MW91" s="7">
        <v>150</v>
      </c>
      <c r="MX91" s="7">
        <v>20</v>
      </c>
      <c r="MY91" s="7"/>
      <c r="MZ91" s="7">
        <v>200</v>
      </c>
      <c r="NA91" s="7"/>
      <c r="NB91" s="7">
        <f t="shared" si="2"/>
        <v>8518</v>
      </c>
    </row>
    <row r="92" spans="1:366" x14ac:dyDescent="0.25">
      <c r="A92" s="6">
        <v>91</v>
      </c>
      <c r="B92" s="8">
        <v>130</v>
      </c>
      <c r="C92" s="9" t="s">
        <v>530</v>
      </c>
      <c r="D92" s="4" t="s">
        <v>531</v>
      </c>
      <c r="E92" s="2" t="s">
        <v>368</v>
      </c>
      <c r="F92" s="7">
        <v>25</v>
      </c>
      <c r="G92" s="7">
        <v>30</v>
      </c>
      <c r="H92" s="7">
        <v>30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>
        <v>50</v>
      </c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>
        <v>50</v>
      </c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>
        <v>5</v>
      </c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>
        <v>5</v>
      </c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  <c r="IW92" s="7"/>
      <c r="IX92" s="7"/>
      <c r="IY92" s="7"/>
      <c r="IZ92" s="7"/>
      <c r="JA92" s="7"/>
      <c r="JB92" s="7"/>
      <c r="JC92" s="7"/>
      <c r="JD92" s="7"/>
      <c r="JE92" s="7"/>
      <c r="JF92" s="7"/>
      <c r="JG92" s="7"/>
      <c r="JH92" s="7"/>
      <c r="JI92" s="7"/>
      <c r="JJ92" s="7">
        <v>5</v>
      </c>
      <c r="JK92" s="7"/>
      <c r="JL92" s="7"/>
      <c r="JM92" s="7"/>
      <c r="JN92" s="7"/>
      <c r="JO92" s="7"/>
      <c r="JP92" s="7"/>
      <c r="JQ92" s="7"/>
      <c r="JR92" s="7"/>
      <c r="JS92" s="7"/>
      <c r="JT92" s="7"/>
      <c r="JU92" s="7"/>
      <c r="JV92" s="7"/>
      <c r="JW92" s="7"/>
      <c r="JX92" s="7"/>
      <c r="JY92" s="7"/>
      <c r="JZ92" s="7"/>
      <c r="KA92" s="7"/>
      <c r="KB92" s="7"/>
      <c r="KC92" s="7"/>
      <c r="KD92" s="7"/>
      <c r="KE92" s="7"/>
      <c r="KF92" s="7"/>
      <c r="KG92" s="7"/>
      <c r="KH92" s="7"/>
      <c r="KI92" s="7">
        <v>20</v>
      </c>
      <c r="KJ92" s="7"/>
      <c r="KK92" s="7">
        <v>850</v>
      </c>
      <c r="KL92" s="7"/>
      <c r="KM92" s="7">
        <v>150</v>
      </c>
      <c r="KN92" s="7">
        <v>400</v>
      </c>
      <c r="KO92" s="7">
        <v>600</v>
      </c>
      <c r="KP92" s="7">
        <v>1420</v>
      </c>
      <c r="KQ92" s="7">
        <v>800</v>
      </c>
      <c r="KR92" s="7"/>
      <c r="KS92" s="7"/>
      <c r="KT92" s="7">
        <v>50</v>
      </c>
      <c r="KU92" s="7">
        <v>25</v>
      </c>
      <c r="KV92" s="7"/>
      <c r="KW92" s="7"/>
      <c r="KX92" s="7">
        <v>100</v>
      </c>
      <c r="KY92" s="7"/>
      <c r="KZ92" s="7"/>
      <c r="LA92" s="7">
        <v>800</v>
      </c>
      <c r="LB92" s="7">
        <v>2000</v>
      </c>
      <c r="LC92" s="7">
        <v>15</v>
      </c>
      <c r="LD92" s="7"/>
      <c r="LE92" s="7">
        <v>500</v>
      </c>
      <c r="LF92" s="7">
        <v>400</v>
      </c>
      <c r="LG92" s="7"/>
      <c r="LH92" s="7"/>
      <c r="LI92" s="7">
        <v>80</v>
      </c>
      <c r="LJ92" s="7">
        <v>10</v>
      </c>
      <c r="LK92" s="7">
        <v>6000</v>
      </c>
      <c r="LL92" s="7"/>
      <c r="LM92" s="7">
        <v>500</v>
      </c>
      <c r="LN92" s="7">
        <v>5000</v>
      </c>
      <c r="LO92" s="7">
        <v>1700</v>
      </c>
      <c r="LP92" s="7">
        <v>100</v>
      </c>
      <c r="LQ92" s="7"/>
      <c r="LR92" s="7"/>
      <c r="LS92" s="7">
        <v>30</v>
      </c>
      <c r="LT92" s="7">
        <v>480</v>
      </c>
      <c r="LU92" s="7">
        <v>30</v>
      </c>
      <c r="LV92" s="7">
        <v>100</v>
      </c>
      <c r="LW92" s="7">
        <v>2000</v>
      </c>
      <c r="LX92" s="7">
        <v>300</v>
      </c>
      <c r="LY92" s="7">
        <v>100</v>
      </c>
      <c r="LZ92" s="7">
        <v>1040</v>
      </c>
      <c r="MA92" s="7">
        <v>500</v>
      </c>
      <c r="MB92" s="7">
        <v>300</v>
      </c>
      <c r="MC92" s="7">
        <v>300</v>
      </c>
      <c r="MD92" s="7"/>
      <c r="ME92" s="7">
        <v>200</v>
      </c>
      <c r="MF92" s="7">
        <v>400</v>
      </c>
      <c r="MG92" s="7">
        <v>10</v>
      </c>
      <c r="MH92" s="7">
        <v>220</v>
      </c>
      <c r="MI92" s="7">
        <v>200</v>
      </c>
      <c r="MJ92" s="7">
        <v>3000</v>
      </c>
      <c r="MK92" s="7">
        <v>80</v>
      </c>
      <c r="ML92" s="7">
        <v>200</v>
      </c>
      <c r="MM92" s="7">
        <v>500</v>
      </c>
      <c r="MN92" s="7">
        <v>200</v>
      </c>
      <c r="MO92" s="7">
        <v>400</v>
      </c>
      <c r="MP92" s="7"/>
      <c r="MQ92" s="7">
        <v>30</v>
      </c>
      <c r="MR92" s="7">
        <v>550</v>
      </c>
      <c r="MS92" s="7">
        <v>300</v>
      </c>
      <c r="MT92" s="7">
        <v>100</v>
      </c>
      <c r="MU92" s="7"/>
      <c r="MV92" s="7">
        <v>200</v>
      </c>
      <c r="MW92" s="7">
        <v>150</v>
      </c>
      <c r="MX92" s="7">
        <v>300</v>
      </c>
      <c r="MY92" s="7">
        <v>400</v>
      </c>
      <c r="MZ92" s="7">
        <v>200</v>
      </c>
      <c r="NA92" s="7"/>
      <c r="NB92" s="7">
        <f t="shared" si="2"/>
        <v>34540</v>
      </c>
    </row>
    <row r="93" spans="1:366" x14ac:dyDescent="0.25">
      <c r="A93" s="6">
        <v>92</v>
      </c>
      <c r="B93" s="8">
        <v>131</v>
      </c>
      <c r="C93" s="9" t="s">
        <v>532</v>
      </c>
      <c r="D93" s="4" t="s">
        <v>533</v>
      </c>
      <c r="E93" s="2" t="s">
        <v>368</v>
      </c>
      <c r="F93" s="7">
        <v>15</v>
      </c>
      <c r="G93" s="7">
        <v>80</v>
      </c>
      <c r="H93" s="7">
        <v>30</v>
      </c>
      <c r="I93" s="7">
        <v>70</v>
      </c>
      <c r="J93" s="7">
        <v>25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>
        <v>2</v>
      </c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>
        <v>2</v>
      </c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>
        <v>5</v>
      </c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>
        <v>5</v>
      </c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>
        <v>3</v>
      </c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  <c r="JC93" s="7"/>
      <c r="JD93" s="7"/>
      <c r="JE93" s="7"/>
      <c r="JF93" s="7"/>
      <c r="JG93" s="7"/>
      <c r="JH93" s="7"/>
      <c r="JI93" s="7"/>
      <c r="JJ93" s="7">
        <v>5</v>
      </c>
      <c r="JK93" s="7"/>
      <c r="JL93" s="7">
        <v>50</v>
      </c>
      <c r="JM93" s="7">
        <v>10</v>
      </c>
      <c r="JN93" s="7"/>
      <c r="JO93" s="7"/>
      <c r="JP93" s="7"/>
      <c r="JQ93" s="7"/>
      <c r="JR93" s="7"/>
      <c r="JS93" s="7"/>
      <c r="JT93" s="7"/>
      <c r="JU93" s="7"/>
      <c r="JV93" s="7"/>
      <c r="JW93" s="7"/>
      <c r="JX93" s="7"/>
      <c r="JY93" s="7"/>
      <c r="JZ93" s="7"/>
      <c r="KA93" s="7"/>
      <c r="KB93" s="7"/>
      <c r="KC93" s="7"/>
      <c r="KD93" s="7"/>
      <c r="KE93" s="7"/>
      <c r="KF93" s="7"/>
      <c r="KG93" s="7"/>
      <c r="KH93" s="7"/>
      <c r="KI93" s="7">
        <v>30</v>
      </c>
      <c r="KJ93" s="7"/>
      <c r="KK93" s="7">
        <v>1000</v>
      </c>
      <c r="KL93" s="7"/>
      <c r="KM93" s="7">
        <v>20</v>
      </c>
      <c r="KN93" s="7">
        <v>4000</v>
      </c>
      <c r="KO93" s="7">
        <v>500</v>
      </c>
      <c r="KP93" s="7">
        <v>420</v>
      </c>
      <c r="KQ93" s="7">
        <v>4000</v>
      </c>
      <c r="KR93" s="7"/>
      <c r="KS93" s="7"/>
      <c r="KT93" s="7"/>
      <c r="KU93" s="7">
        <v>20</v>
      </c>
      <c r="KV93" s="7"/>
      <c r="KW93" s="7"/>
      <c r="KX93" s="7">
        <v>100</v>
      </c>
      <c r="KY93" s="7"/>
      <c r="KZ93" s="7"/>
      <c r="LA93" s="7">
        <v>400</v>
      </c>
      <c r="LB93" s="7">
        <v>2000</v>
      </c>
      <c r="LC93" s="7"/>
      <c r="LD93" s="7"/>
      <c r="LE93" s="7">
        <v>500</v>
      </c>
      <c r="LF93" s="7">
        <v>400</v>
      </c>
      <c r="LG93" s="7"/>
      <c r="LH93" s="7"/>
      <c r="LI93" s="7">
        <v>70</v>
      </c>
      <c r="LJ93" s="7">
        <v>10</v>
      </c>
      <c r="LK93" s="7">
        <v>3300</v>
      </c>
      <c r="LL93" s="7"/>
      <c r="LM93" s="7">
        <v>500</v>
      </c>
      <c r="LN93" s="7">
        <v>5000</v>
      </c>
      <c r="LO93" s="7">
        <v>1400</v>
      </c>
      <c r="LP93" s="7">
        <v>200</v>
      </c>
      <c r="LQ93" s="7"/>
      <c r="LR93" s="7"/>
      <c r="LS93" s="7"/>
      <c r="LT93" s="7">
        <v>390</v>
      </c>
      <c r="LU93" s="7"/>
      <c r="LV93" s="7">
        <v>200</v>
      </c>
      <c r="LW93" s="7">
        <v>700</v>
      </c>
      <c r="LX93" s="7">
        <v>300</v>
      </c>
      <c r="LY93" s="7">
        <v>100</v>
      </c>
      <c r="LZ93" s="7">
        <v>1345</v>
      </c>
      <c r="MA93" s="7">
        <v>500</v>
      </c>
      <c r="MB93" s="7">
        <v>300</v>
      </c>
      <c r="MC93" s="7">
        <v>200</v>
      </c>
      <c r="MD93" s="7"/>
      <c r="ME93" s="7">
        <v>200</v>
      </c>
      <c r="MF93" s="7">
        <v>500</v>
      </c>
      <c r="MG93" s="7">
        <v>250</v>
      </c>
      <c r="MH93" s="7">
        <v>2000</v>
      </c>
      <c r="MI93" s="7">
        <v>300</v>
      </c>
      <c r="MJ93" s="7">
        <v>600</v>
      </c>
      <c r="MK93" s="7">
        <v>150</v>
      </c>
      <c r="ML93" s="7"/>
      <c r="MM93" s="7">
        <v>300</v>
      </c>
      <c r="MN93" s="7">
        <v>500</v>
      </c>
      <c r="MO93" s="7">
        <v>400</v>
      </c>
      <c r="MP93" s="7"/>
      <c r="MQ93" s="7">
        <v>100</v>
      </c>
      <c r="MR93" s="7">
        <v>400</v>
      </c>
      <c r="MS93" s="7">
        <v>300</v>
      </c>
      <c r="MT93" s="7">
        <v>130</v>
      </c>
      <c r="MU93" s="7"/>
      <c r="MV93" s="7">
        <v>200</v>
      </c>
      <c r="MW93" s="7">
        <v>50</v>
      </c>
      <c r="MX93" s="7">
        <v>300</v>
      </c>
      <c r="MY93" s="7">
        <v>400</v>
      </c>
      <c r="MZ93" s="7">
        <v>200</v>
      </c>
      <c r="NA93" s="7"/>
      <c r="NB93" s="7">
        <f t="shared" si="2"/>
        <v>35487</v>
      </c>
    </row>
    <row r="94" spans="1:366" x14ac:dyDescent="0.25">
      <c r="A94" s="6">
        <v>93</v>
      </c>
      <c r="B94" s="8">
        <v>132</v>
      </c>
      <c r="C94" s="9" t="s">
        <v>534</v>
      </c>
      <c r="D94" s="4" t="s">
        <v>535</v>
      </c>
      <c r="E94" s="2" t="s">
        <v>368</v>
      </c>
      <c r="F94" s="7">
        <v>5</v>
      </c>
      <c r="G94" s="7">
        <v>50</v>
      </c>
      <c r="H94" s="7"/>
      <c r="I94" s="7">
        <v>30</v>
      </c>
      <c r="J94" s="7">
        <v>25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>
        <v>2</v>
      </c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>
        <v>10</v>
      </c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>
        <v>50</v>
      </c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>
        <v>20</v>
      </c>
      <c r="KL94" s="7"/>
      <c r="KM94" s="7"/>
      <c r="KN94" s="7">
        <v>4000</v>
      </c>
      <c r="KO94" s="7">
        <v>50</v>
      </c>
      <c r="KP94" s="7">
        <v>170</v>
      </c>
      <c r="KQ94" s="7">
        <v>1000</v>
      </c>
      <c r="KR94" s="7"/>
      <c r="KS94" s="7"/>
      <c r="KT94" s="7"/>
      <c r="KU94" s="7"/>
      <c r="KV94" s="7"/>
      <c r="KW94" s="7"/>
      <c r="KX94" s="7">
        <v>100</v>
      </c>
      <c r="KY94" s="7"/>
      <c r="KZ94" s="7"/>
      <c r="LA94" s="7"/>
      <c r="LB94" s="7">
        <v>100</v>
      </c>
      <c r="LC94" s="7"/>
      <c r="LD94" s="7"/>
      <c r="LE94" s="7">
        <v>50</v>
      </c>
      <c r="LF94" s="7">
        <v>300</v>
      </c>
      <c r="LG94" s="7"/>
      <c r="LH94" s="7"/>
      <c r="LI94" s="7">
        <v>5</v>
      </c>
      <c r="LJ94" s="7">
        <v>5</v>
      </c>
      <c r="LK94" s="7">
        <v>50</v>
      </c>
      <c r="LL94" s="7"/>
      <c r="LM94" s="7"/>
      <c r="LN94" s="7">
        <v>100</v>
      </c>
      <c r="LO94" s="7">
        <v>200</v>
      </c>
      <c r="LP94" s="7"/>
      <c r="LQ94" s="7"/>
      <c r="LR94" s="7"/>
      <c r="LS94" s="7"/>
      <c r="LT94" s="7">
        <v>180</v>
      </c>
      <c r="LU94" s="7"/>
      <c r="LV94" s="7">
        <v>100</v>
      </c>
      <c r="LW94" s="7">
        <v>60</v>
      </c>
      <c r="LX94" s="7">
        <v>100</v>
      </c>
      <c r="LY94" s="7"/>
      <c r="LZ94" s="7">
        <v>60</v>
      </c>
      <c r="MA94" s="7">
        <v>200</v>
      </c>
      <c r="MB94" s="7">
        <v>100</v>
      </c>
      <c r="MC94" s="7">
        <v>100</v>
      </c>
      <c r="MD94" s="7">
        <v>50</v>
      </c>
      <c r="ME94" s="7">
        <v>200</v>
      </c>
      <c r="MF94" s="7"/>
      <c r="MG94" s="7">
        <v>250</v>
      </c>
      <c r="MH94" s="7">
        <v>3200</v>
      </c>
      <c r="MI94" s="7">
        <v>300</v>
      </c>
      <c r="MJ94" s="7"/>
      <c r="MK94" s="7">
        <v>70</v>
      </c>
      <c r="ML94" s="7"/>
      <c r="MM94" s="7">
        <v>10</v>
      </c>
      <c r="MN94" s="7">
        <v>300</v>
      </c>
      <c r="MO94" s="7">
        <v>400</v>
      </c>
      <c r="MP94" s="7"/>
      <c r="MQ94" s="7">
        <v>100</v>
      </c>
      <c r="MR94" s="7">
        <v>20</v>
      </c>
      <c r="MS94" s="7">
        <v>200</v>
      </c>
      <c r="MT94" s="7">
        <v>80</v>
      </c>
      <c r="MU94" s="7"/>
      <c r="MV94" s="7">
        <v>100</v>
      </c>
      <c r="MW94" s="7"/>
      <c r="MX94" s="7">
        <v>30</v>
      </c>
      <c r="MY94" s="7">
        <v>100</v>
      </c>
      <c r="MZ94" s="7"/>
      <c r="NA94" s="7"/>
      <c r="NB94" s="7">
        <f t="shared" si="2"/>
        <v>12632</v>
      </c>
    </row>
    <row r="95" spans="1:366" x14ac:dyDescent="0.25">
      <c r="A95" s="6">
        <v>94</v>
      </c>
      <c r="B95" s="8">
        <v>133</v>
      </c>
      <c r="C95" s="9" t="s">
        <v>536</v>
      </c>
      <c r="D95" s="4" t="s">
        <v>537</v>
      </c>
      <c r="E95" s="2" t="s">
        <v>368</v>
      </c>
      <c r="F95" s="7">
        <v>5</v>
      </c>
      <c r="G95" s="7">
        <v>100</v>
      </c>
      <c r="H95" s="7"/>
      <c r="I95" s="7"/>
      <c r="J95" s="7">
        <v>25</v>
      </c>
      <c r="K95" s="7"/>
      <c r="L95" s="7"/>
      <c r="M95" s="7"/>
      <c r="N95" s="7"/>
      <c r="O95" s="7"/>
      <c r="P95" s="7"/>
      <c r="Q95" s="7">
        <v>50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>
        <v>5</v>
      </c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>
        <v>5</v>
      </c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>
        <v>10</v>
      </c>
      <c r="IU95" s="7"/>
      <c r="IV95" s="7"/>
      <c r="IW95" s="7"/>
      <c r="IX95" s="7"/>
      <c r="IY95" s="7"/>
      <c r="IZ95" s="7"/>
      <c r="JA95" s="7"/>
      <c r="JB95" s="7"/>
      <c r="JC95" s="7"/>
      <c r="JD95" s="7"/>
      <c r="JE95" s="7"/>
      <c r="JF95" s="7"/>
      <c r="JG95" s="7"/>
      <c r="JH95" s="7"/>
      <c r="JI95" s="7"/>
      <c r="JJ95" s="7"/>
      <c r="JK95" s="7"/>
      <c r="JL95" s="7"/>
      <c r="JM95" s="7"/>
      <c r="JN95" s="7"/>
      <c r="JO95" s="7"/>
      <c r="JP95" s="7"/>
      <c r="JQ95" s="7"/>
      <c r="JR95" s="7"/>
      <c r="JS95" s="7"/>
      <c r="JT95" s="7"/>
      <c r="JU95" s="7"/>
      <c r="JV95" s="7"/>
      <c r="JW95" s="7"/>
      <c r="JX95" s="7"/>
      <c r="JY95" s="7"/>
      <c r="JZ95" s="7"/>
      <c r="KA95" s="7"/>
      <c r="KB95" s="7"/>
      <c r="KC95" s="7"/>
      <c r="KD95" s="7"/>
      <c r="KE95" s="7"/>
      <c r="KF95" s="7"/>
      <c r="KG95" s="7"/>
      <c r="KH95" s="7"/>
      <c r="KI95" s="7"/>
      <c r="KJ95" s="7"/>
      <c r="KK95" s="7">
        <v>20</v>
      </c>
      <c r="KL95" s="7"/>
      <c r="KM95" s="7"/>
      <c r="KN95" s="7">
        <v>100</v>
      </c>
      <c r="KO95" s="7"/>
      <c r="KP95" s="7">
        <v>120</v>
      </c>
      <c r="KQ95" s="7">
        <v>1600</v>
      </c>
      <c r="KR95" s="7"/>
      <c r="KS95" s="7"/>
      <c r="KT95" s="7"/>
      <c r="KU95" s="7"/>
      <c r="KV95" s="7"/>
      <c r="KW95" s="7"/>
      <c r="KX95" s="7">
        <v>100</v>
      </c>
      <c r="KY95" s="7"/>
      <c r="KZ95" s="7"/>
      <c r="LA95" s="7"/>
      <c r="LB95" s="7">
        <v>100</v>
      </c>
      <c r="LC95" s="7"/>
      <c r="LD95" s="7"/>
      <c r="LE95" s="7">
        <v>10</v>
      </c>
      <c r="LF95" s="7"/>
      <c r="LG95" s="7"/>
      <c r="LH95" s="7"/>
      <c r="LI95" s="7">
        <v>5</v>
      </c>
      <c r="LJ95" s="7"/>
      <c r="LK95" s="7"/>
      <c r="LL95" s="7"/>
      <c r="LM95" s="7"/>
      <c r="LN95" s="7">
        <v>30</v>
      </c>
      <c r="LO95" s="7"/>
      <c r="LP95" s="7">
        <v>100</v>
      </c>
      <c r="LQ95" s="7"/>
      <c r="LR95" s="7"/>
      <c r="LS95" s="7"/>
      <c r="LT95" s="7">
        <v>110</v>
      </c>
      <c r="LU95" s="7"/>
      <c r="LV95" s="7">
        <v>20</v>
      </c>
      <c r="LW95" s="7">
        <v>100</v>
      </c>
      <c r="LX95" s="7"/>
      <c r="LY95" s="7"/>
      <c r="LZ95" s="7">
        <v>10</v>
      </c>
      <c r="MA95" s="7"/>
      <c r="MB95" s="7">
        <v>50</v>
      </c>
      <c r="MC95" s="7">
        <v>50</v>
      </c>
      <c r="MD95" s="7">
        <v>50</v>
      </c>
      <c r="ME95" s="7">
        <v>200</v>
      </c>
      <c r="MF95" s="7">
        <v>100</v>
      </c>
      <c r="MG95" s="7"/>
      <c r="MH95" s="7">
        <v>620</v>
      </c>
      <c r="MI95" s="7">
        <v>10</v>
      </c>
      <c r="MJ95" s="7"/>
      <c r="MK95" s="7">
        <v>50</v>
      </c>
      <c r="ML95" s="7"/>
      <c r="MM95" s="7"/>
      <c r="MN95" s="7">
        <v>300</v>
      </c>
      <c r="MO95" s="7"/>
      <c r="MP95" s="7"/>
      <c r="MQ95" s="7">
        <v>120</v>
      </c>
      <c r="MR95" s="7">
        <v>20</v>
      </c>
      <c r="MS95" s="7">
        <v>50</v>
      </c>
      <c r="MT95" s="7">
        <v>115</v>
      </c>
      <c r="MU95" s="7">
        <v>10</v>
      </c>
      <c r="MV95" s="7">
        <v>100</v>
      </c>
      <c r="MW95" s="7"/>
      <c r="MX95" s="7"/>
      <c r="MY95" s="7">
        <v>30</v>
      </c>
      <c r="MZ95" s="7"/>
      <c r="NA95" s="7"/>
      <c r="NB95" s="7">
        <f t="shared" si="2"/>
        <v>4500</v>
      </c>
    </row>
    <row r="96" spans="1:366" x14ac:dyDescent="0.25">
      <c r="A96" s="6">
        <v>95</v>
      </c>
      <c r="B96" s="8">
        <v>134</v>
      </c>
      <c r="C96" s="9" t="s">
        <v>538</v>
      </c>
      <c r="D96" s="4" t="s">
        <v>539</v>
      </c>
      <c r="E96" s="2" t="s">
        <v>368</v>
      </c>
      <c r="F96" s="7">
        <v>5</v>
      </c>
      <c r="G96" s="7">
        <v>100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>
        <v>6</v>
      </c>
      <c r="BN96" s="7"/>
      <c r="BO96" s="7"/>
      <c r="BP96" s="7"/>
      <c r="BQ96" s="7"/>
      <c r="BR96" s="7">
        <v>10</v>
      </c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>
        <v>120</v>
      </c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>
        <v>5</v>
      </c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>
        <v>10</v>
      </c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>
        <v>5</v>
      </c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  <c r="IW96" s="7"/>
      <c r="IX96" s="7"/>
      <c r="IY96" s="7"/>
      <c r="IZ96" s="7"/>
      <c r="JA96" s="7"/>
      <c r="JB96" s="7"/>
      <c r="JC96" s="7"/>
      <c r="JD96" s="7"/>
      <c r="JE96" s="7"/>
      <c r="JF96" s="7"/>
      <c r="JG96" s="7"/>
      <c r="JH96" s="7"/>
      <c r="JI96" s="7"/>
      <c r="JJ96" s="7"/>
      <c r="JK96" s="7"/>
      <c r="JL96" s="7"/>
      <c r="JM96" s="7"/>
      <c r="JN96" s="7"/>
      <c r="JO96" s="7"/>
      <c r="JP96" s="7"/>
      <c r="JQ96" s="7"/>
      <c r="JR96" s="7"/>
      <c r="JS96" s="7"/>
      <c r="JT96" s="7"/>
      <c r="JU96" s="7"/>
      <c r="JV96" s="7"/>
      <c r="JW96" s="7"/>
      <c r="JX96" s="7"/>
      <c r="JY96" s="7"/>
      <c r="JZ96" s="7"/>
      <c r="KA96" s="7"/>
      <c r="KB96" s="7"/>
      <c r="KC96" s="7"/>
      <c r="KD96" s="7"/>
      <c r="KE96" s="7"/>
      <c r="KF96" s="7"/>
      <c r="KG96" s="7"/>
      <c r="KH96" s="7"/>
      <c r="KI96" s="7">
        <v>20</v>
      </c>
      <c r="KJ96" s="7"/>
      <c r="KK96" s="7">
        <v>10</v>
      </c>
      <c r="KL96" s="7"/>
      <c r="KM96" s="7"/>
      <c r="KN96" s="7">
        <v>100</v>
      </c>
      <c r="KO96" s="7"/>
      <c r="KP96" s="7">
        <v>70</v>
      </c>
      <c r="KQ96" s="7"/>
      <c r="KR96" s="7"/>
      <c r="KS96" s="7"/>
      <c r="KT96" s="7"/>
      <c r="KU96" s="7"/>
      <c r="KV96" s="7"/>
      <c r="KW96" s="7"/>
      <c r="KX96" s="7">
        <v>100</v>
      </c>
      <c r="KY96" s="7"/>
      <c r="KZ96" s="7"/>
      <c r="LA96" s="7"/>
      <c r="LB96" s="7">
        <v>100</v>
      </c>
      <c r="LC96" s="7"/>
      <c r="LD96" s="7"/>
      <c r="LE96" s="7">
        <v>10</v>
      </c>
      <c r="LF96" s="7"/>
      <c r="LG96" s="7"/>
      <c r="LH96" s="7"/>
      <c r="LI96" s="7">
        <v>5</v>
      </c>
      <c r="LJ96" s="7"/>
      <c r="LK96" s="7"/>
      <c r="LL96" s="7"/>
      <c r="LM96" s="7"/>
      <c r="LN96" s="7">
        <v>10</v>
      </c>
      <c r="LO96" s="7"/>
      <c r="LP96" s="7">
        <v>100</v>
      </c>
      <c r="LQ96" s="7"/>
      <c r="LR96" s="7"/>
      <c r="LS96" s="7"/>
      <c r="LT96" s="7">
        <v>30</v>
      </c>
      <c r="LU96" s="7"/>
      <c r="LV96" s="7"/>
      <c r="LW96" s="7"/>
      <c r="LX96" s="7"/>
      <c r="LY96" s="7"/>
      <c r="LZ96" s="7">
        <v>40</v>
      </c>
      <c r="MA96" s="7"/>
      <c r="MB96" s="7">
        <v>50</v>
      </c>
      <c r="MC96" s="7"/>
      <c r="MD96" s="7">
        <v>50</v>
      </c>
      <c r="ME96" s="7"/>
      <c r="MF96" s="7">
        <v>50</v>
      </c>
      <c r="MG96" s="7"/>
      <c r="MH96" s="7">
        <v>500</v>
      </c>
      <c r="MI96" s="7"/>
      <c r="MJ96" s="7"/>
      <c r="MK96" s="7"/>
      <c r="ML96" s="7"/>
      <c r="MM96" s="7"/>
      <c r="MN96" s="7"/>
      <c r="MO96" s="7"/>
      <c r="MP96" s="7"/>
      <c r="MQ96" s="7">
        <v>60</v>
      </c>
      <c r="MR96" s="7">
        <v>20</v>
      </c>
      <c r="MS96" s="7">
        <v>50</v>
      </c>
      <c r="MT96" s="7"/>
      <c r="MU96" s="7"/>
      <c r="MV96" s="7"/>
      <c r="MW96" s="7"/>
      <c r="MX96" s="7"/>
      <c r="MY96" s="7"/>
      <c r="MZ96" s="7">
        <v>10</v>
      </c>
      <c r="NA96" s="7"/>
      <c r="NB96" s="7">
        <f t="shared" si="2"/>
        <v>1646</v>
      </c>
    </row>
    <row r="97" spans="1:366" x14ac:dyDescent="0.25">
      <c r="A97" s="6">
        <v>96</v>
      </c>
      <c r="B97" s="8">
        <v>135</v>
      </c>
      <c r="C97" s="9" t="s">
        <v>540</v>
      </c>
      <c r="D97" s="4" t="s">
        <v>541</v>
      </c>
      <c r="E97" s="2" t="s">
        <v>368</v>
      </c>
      <c r="F97" s="7"/>
      <c r="G97" s="7">
        <v>100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>
        <v>5</v>
      </c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>
        <v>2</v>
      </c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>
        <v>20</v>
      </c>
      <c r="KJ97" s="7"/>
      <c r="KK97" s="7">
        <v>10</v>
      </c>
      <c r="KL97" s="7"/>
      <c r="KM97" s="7"/>
      <c r="KN97" s="7"/>
      <c r="KO97" s="7"/>
      <c r="KP97" s="7">
        <v>70</v>
      </c>
      <c r="KQ97" s="7"/>
      <c r="KR97" s="7"/>
      <c r="KS97" s="7"/>
      <c r="KT97" s="7"/>
      <c r="KU97" s="7"/>
      <c r="KV97" s="7"/>
      <c r="KW97" s="7"/>
      <c r="KX97" s="7"/>
      <c r="KY97" s="7"/>
      <c r="KZ97" s="7"/>
      <c r="LA97" s="7"/>
      <c r="LB97" s="7"/>
      <c r="LC97" s="7"/>
      <c r="LD97" s="7"/>
      <c r="LE97" s="7">
        <v>10</v>
      </c>
      <c r="LF97" s="7"/>
      <c r="LG97" s="7"/>
      <c r="LH97" s="7"/>
      <c r="LI97" s="7">
        <v>5</v>
      </c>
      <c r="LJ97" s="7"/>
      <c r="LK97" s="7"/>
      <c r="LL97" s="7"/>
      <c r="LM97" s="7"/>
      <c r="LN97" s="7">
        <v>10</v>
      </c>
      <c r="LO97" s="7"/>
      <c r="LP97" s="7"/>
      <c r="LQ97" s="7"/>
      <c r="LR97" s="7"/>
      <c r="LS97" s="7"/>
      <c r="LT97" s="7"/>
      <c r="LU97" s="7"/>
      <c r="LV97" s="7"/>
      <c r="LW97" s="7"/>
      <c r="LX97" s="7"/>
      <c r="LY97" s="7"/>
      <c r="LZ97" s="7">
        <v>40</v>
      </c>
      <c r="MA97" s="7"/>
      <c r="MB97" s="7"/>
      <c r="MC97" s="7"/>
      <c r="MD97" s="7">
        <v>50</v>
      </c>
      <c r="ME97" s="7"/>
      <c r="MF97" s="7"/>
      <c r="MG97" s="7"/>
      <c r="MH97" s="7">
        <v>150</v>
      </c>
      <c r="MI97" s="7"/>
      <c r="MJ97" s="7"/>
      <c r="MK97" s="7"/>
      <c r="ML97" s="7"/>
      <c r="MM97" s="7"/>
      <c r="MN97" s="7"/>
      <c r="MO97" s="7"/>
      <c r="MP97" s="7"/>
      <c r="MQ97" s="7">
        <v>50</v>
      </c>
      <c r="MR97" s="7">
        <v>10</v>
      </c>
      <c r="MS97" s="7">
        <v>20</v>
      </c>
      <c r="MT97" s="7"/>
      <c r="MU97" s="7"/>
      <c r="MV97" s="7"/>
      <c r="MW97" s="7"/>
      <c r="MX97" s="7"/>
      <c r="MY97" s="7"/>
      <c r="MZ97" s="7"/>
      <c r="NA97" s="7"/>
      <c r="NB97" s="7">
        <f t="shared" si="2"/>
        <v>552</v>
      </c>
    </row>
    <row r="98" spans="1:366" x14ac:dyDescent="0.25">
      <c r="A98" s="6">
        <v>97</v>
      </c>
      <c r="B98" s="8">
        <v>136</v>
      </c>
      <c r="C98" s="9" t="s">
        <v>542</v>
      </c>
      <c r="D98" s="4" t="s">
        <v>543</v>
      </c>
      <c r="E98" s="2" t="s">
        <v>368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  <c r="IW98" s="7"/>
      <c r="IX98" s="7"/>
      <c r="IY98" s="7"/>
      <c r="IZ98" s="7"/>
      <c r="JA98" s="7"/>
      <c r="JB98" s="7"/>
      <c r="JC98" s="7"/>
      <c r="JD98" s="7"/>
      <c r="JE98" s="7"/>
      <c r="JF98" s="7"/>
      <c r="JG98" s="7"/>
      <c r="JH98" s="7"/>
      <c r="JI98" s="7"/>
      <c r="JJ98" s="7"/>
      <c r="JK98" s="7"/>
      <c r="JL98" s="7"/>
      <c r="JM98" s="7"/>
      <c r="JN98" s="7"/>
      <c r="JO98" s="7"/>
      <c r="JP98" s="7"/>
      <c r="JQ98" s="7"/>
      <c r="JR98" s="7"/>
      <c r="JS98" s="7"/>
      <c r="JT98" s="7"/>
      <c r="JU98" s="7"/>
      <c r="JV98" s="7"/>
      <c r="JW98" s="7"/>
      <c r="JX98" s="7"/>
      <c r="JY98" s="7"/>
      <c r="JZ98" s="7"/>
      <c r="KA98" s="7"/>
      <c r="KB98" s="7"/>
      <c r="KC98" s="7"/>
      <c r="KD98" s="7"/>
      <c r="KE98" s="7"/>
      <c r="KF98" s="7"/>
      <c r="KG98" s="7"/>
      <c r="KH98" s="7"/>
      <c r="KI98" s="7"/>
      <c r="KJ98" s="7"/>
      <c r="KK98" s="7">
        <v>10</v>
      </c>
      <c r="KL98" s="7"/>
      <c r="KM98" s="7"/>
      <c r="KN98" s="7"/>
      <c r="KO98" s="7"/>
      <c r="KP98" s="7">
        <v>20</v>
      </c>
      <c r="KQ98" s="7">
        <v>10</v>
      </c>
      <c r="KR98" s="7"/>
      <c r="KS98" s="7"/>
      <c r="KT98" s="7"/>
      <c r="KU98" s="7"/>
      <c r="KV98" s="7"/>
      <c r="KW98" s="7"/>
      <c r="KX98" s="7"/>
      <c r="KY98" s="7"/>
      <c r="KZ98" s="7"/>
      <c r="LA98" s="7"/>
      <c r="LB98" s="7"/>
      <c r="LC98" s="7"/>
      <c r="LD98" s="7"/>
      <c r="LE98" s="7">
        <v>10</v>
      </c>
      <c r="LF98" s="7"/>
      <c r="LG98" s="7"/>
      <c r="LH98" s="7"/>
      <c r="LI98" s="7">
        <v>5</v>
      </c>
      <c r="LJ98" s="7"/>
      <c r="LK98" s="7"/>
      <c r="LL98" s="7"/>
      <c r="LM98" s="7"/>
      <c r="LN98" s="7"/>
      <c r="LO98" s="7"/>
      <c r="LP98" s="7"/>
      <c r="LQ98" s="7"/>
      <c r="LR98" s="7"/>
      <c r="LS98" s="7"/>
      <c r="LT98" s="7"/>
      <c r="LU98" s="7"/>
      <c r="LV98" s="7"/>
      <c r="LW98" s="7">
        <v>10</v>
      </c>
      <c r="LX98" s="7"/>
      <c r="LY98" s="7"/>
      <c r="LZ98" s="7">
        <v>10</v>
      </c>
      <c r="MA98" s="7"/>
      <c r="MB98" s="7">
        <v>5</v>
      </c>
      <c r="MC98" s="7"/>
      <c r="MD98" s="7"/>
      <c r="ME98" s="7"/>
      <c r="MF98" s="7"/>
      <c r="MG98" s="7"/>
      <c r="MH98" s="7">
        <v>50</v>
      </c>
      <c r="MI98" s="7"/>
      <c r="MJ98" s="7"/>
      <c r="MK98" s="7"/>
      <c r="ML98" s="7"/>
      <c r="MM98" s="7">
        <v>5</v>
      </c>
      <c r="MN98" s="7"/>
      <c r="MO98" s="7"/>
      <c r="MP98" s="7"/>
      <c r="MQ98" s="7">
        <v>10</v>
      </c>
      <c r="MR98" s="7"/>
      <c r="MS98" s="7">
        <v>20</v>
      </c>
      <c r="MT98" s="7"/>
      <c r="MU98" s="7"/>
      <c r="MV98" s="7"/>
      <c r="MW98" s="7"/>
      <c r="MX98" s="7"/>
      <c r="MY98" s="7"/>
      <c r="MZ98" s="7"/>
      <c r="NA98" s="7"/>
      <c r="NB98" s="7">
        <f t="shared" si="2"/>
        <v>165</v>
      </c>
    </row>
    <row r="99" spans="1:366" x14ac:dyDescent="0.25">
      <c r="A99" s="6">
        <v>98</v>
      </c>
      <c r="B99" s="8">
        <v>137</v>
      </c>
      <c r="C99" s="9" t="s">
        <v>544</v>
      </c>
      <c r="D99" s="4" t="s">
        <v>545</v>
      </c>
      <c r="E99" s="2" t="s">
        <v>368</v>
      </c>
      <c r="F99" s="7"/>
      <c r="G99" s="7"/>
      <c r="H99" s="7"/>
      <c r="I99" s="7"/>
      <c r="J99" s="7"/>
      <c r="K99" s="7"/>
      <c r="L99" s="7">
        <v>2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>
        <v>100</v>
      </c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>
        <v>20</v>
      </c>
      <c r="CO99" s="7"/>
      <c r="CP99" s="7"/>
      <c r="CQ99" s="7"/>
      <c r="CR99" s="7">
        <v>30</v>
      </c>
      <c r="CS99" s="7"/>
      <c r="CT99" s="7"/>
      <c r="CU99" s="7"/>
      <c r="CV99" s="7"/>
      <c r="CW99" s="7"/>
      <c r="CX99" s="7"/>
      <c r="CY99" s="7"/>
      <c r="CZ99" s="7"/>
      <c r="DA99" s="7"/>
      <c r="DB99" s="7">
        <v>30</v>
      </c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>
        <v>5</v>
      </c>
      <c r="DZ99" s="7"/>
      <c r="EA99" s="7"/>
      <c r="EB99" s="7"/>
      <c r="EC99" s="7">
        <v>5</v>
      </c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>
        <v>2</v>
      </c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>
        <v>10</v>
      </c>
      <c r="FN99" s="7"/>
      <c r="FO99" s="7"/>
      <c r="FP99" s="7"/>
      <c r="FQ99" s="7"/>
      <c r="FR99" s="7"/>
      <c r="FS99" s="7">
        <v>10</v>
      </c>
      <c r="FT99" s="7"/>
      <c r="FU99" s="7"/>
      <c r="FV99" s="7"/>
      <c r="FW99" s="7">
        <v>10</v>
      </c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>
        <v>10</v>
      </c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>
        <v>5</v>
      </c>
      <c r="HQ99" s="7"/>
      <c r="HR99" s="7"/>
      <c r="HS99" s="7">
        <v>25</v>
      </c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7"/>
      <c r="JD99" s="7"/>
      <c r="JE99" s="7"/>
      <c r="JF99" s="7"/>
      <c r="JG99" s="7">
        <v>1</v>
      </c>
      <c r="JH99" s="7"/>
      <c r="JI99" s="7"/>
      <c r="JJ99" s="7"/>
      <c r="JK99" s="7"/>
      <c r="JL99" s="7">
        <v>20</v>
      </c>
      <c r="JM99" s="7"/>
      <c r="JN99" s="7"/>
      <c r="JO99" s="7"/>
      <c r="JP99" s="7"/>
      <c r="JQ99" s="7"/>
      <c r="JR99" s="7"/>
      <c r="JS99" s="7"/>
      <c r="JT99" s="7"/>
      <c r="JU99" s="7"/>
      <c r="JV99" s="7"/>
      <c r="JW99" s="7"/>
      <c r="JX99" s="7"/>
      <c r="JY99" s="7"/>
      <c r="JZ99" s="7"/>
      <c r="KA99" s="7"/>
      <c r="KB99" s="7"/>
      <c r="KC99" s="7"/>
      <c r="KD99" s="7"/>
      <c r="KE99" s="7"/>
      <c r="KF99" s="7"/>
      <c r="KG99" s="7"/>
      <c r="KH99" s="7"/>
      <c r="KI99" s="7"/>
      <c r="KJ99" s="7"/>
      <c r="KK99" s="7">
        <v>200</v>
      </c>
      <c r="KL99" s="7"/>
      <c r="KM99" s="7"/>
      <c r="KN99" s="7"/>
      <c r="KO99" s="7"/>
      <c r="KP99" s="7">
        <v>4370</v>
      </c>
      <c r="KQ99" s="7"/>
      <c r="KR99" s="7"/>
      <c r="KS99" s="7"/>
      <c r="KT99" s="7">
        <v>20</v>
      </c>
      <c r="KU99" s="7"/>
      <c r="KV99" s="7"/>
      <c r="KW99" s="7"/>
      <c r="KX99" s="7"/>
      <c r="KY99" s="7"/>
      <c r="KZ99" s="7"/>
      <c r="LA99" s="7"/>
      <c r="LB99" s="7">
        <v>100</v>
      </c>
      <c r="LC99" s="7"/>
      <c r="LD99" s="7"/>
      <c r="LE99" s="7"/>
      <c r="LF99" s="7"/>
      <c r="LG99" s="7"/>
      <c r="LH99" s="7"/>
      <c r="LI99" s="7">
        <v>220</v>
      </c>
      <c r="LJ99" s="7"/>
      <c r="LK99" s="7"/>
      <c r="LL99" s="7"/>
      <c r="LM99" s="7"/>
      <c r="LN99" s="7"/>
      <c r="LO99" s="7">
        <v>50</v>
      </c>
      <c r="LP99" s="7"/>
      <c r="LQ99" s="7"/>
      <c r="LR99" s="7"/>
      <c r="LS99" s="7"/>
      <c r="LT99" s="7">
        <v>20</v>
      </c>
      <c r="LU99" s="7">
        <v>50</v>
      </c>
      <c r="LV99" s="7"/>
      <c r="LW99" s="7">
        <v>20</v>
      </c>
      <c r="LX99" s="7">
        <v>10</v>
      </c>
      <c r="LY99" s="7"/>
      <c r="LZ99" s="7">
        <v>100</v>
      </c>
      <c r="MA99" s="7">
        <v>1000</v>
      </c>
      <c r="MB99" s="7">
        <v>30</v>
      </c>
      <c r="MC99" s="7">
        <v>20</v>
      </c>
      <c r="MD99" s="7"/>
      <c r="ME99" s="7">
        <v>50</v>
      </c>
      <c r="MF99" s="7"/>
      <c r="MG99" s="7"/>
      <c r="MH99" s="7">
        <v>50</v>
      </c>
      <c r="MI99" s="7">
        <v>10</v>
      </c>
      <c r="MJ99" s="7"/>
      <c r="MK99" s="7">
        <v>3</v>
      </c>
      <c r="ML99" s="7"/>
      <c r="MM99" s="7">
        <v>50</v>
      </c>
      <c r="MN99" s="7"/>
      <c r="MO99" s="7">
        <v>100</v>
      </c>
      <c r="MP99" s="7"/>
      <c r="MQ99" s="7">
        <v>5</v>
      </c>
      <c r="MR99" s="7">
        <v>10</v>
      </c>
      <c r="MS99" s="7">
        <v>10</v>
      </c>
      <c r="MT99" s="7"/>
      <c r="MU99" s="7"/>
      <c r="MV99" s="7"/>
      <c r="MW99" s="7"/>
      <c r="MX99" s="7"/>
      <c r="MY99" s="7"/>
      <c r="MZ99" s="7"/>
      <c r="NA99" s="7"/>
      <c r="NB99" s="7">
        <f t="shared" si="2"/>
        <v>6783</v>
      </c>
    </row>
    <row r="100" spans="1:366" x14ac:dyDescent="0.25">
      <c r="A100" s="6">
        <v>99</v>
      </c>
      <c r="B100" s="8">
        <v>138</v>
      </c>
      <c r="C100" s="9" t="s">
        <v>546</v>
      </c>
      <c r="D100" s="4" t="s">
        <v>547</v>
      </c>
      <c r="E100" s="2" t="s">
        <v>368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v>300</v>
      </c>
      <c r="T100" s="7"/>
      <c r="U100" s="7"/>
      <c r="V100" s="7"/>
      <c r="W100" s="7"/>
      <c r="X100" s="7"/>
      <c r="Y100" s="7"/>
      <c r="Z100" s="7"/>
      <c r="AA100" s="7">
        <v>100</v>
      </c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>
        <v>12</v>
      </c>
      <c r="BU100" s="7">
        <v>4</v>
      </c>
      <c r="BV100" s="7"/>
      <c r="BW100" s="7"/>
      <c r="BX100" s="7"/>
      <c r="BY100" s="7"/>
      <c r="BZ100" s="7">
        <v>10</v>
      </c>
      <c r="CA100" s="7"/>
      <c r="CB100" s="7"/>
      <c r="CC100" s="7"/>
      <c r="CD100" s="7"/>
      <c r="CE100" s="7"/>
      <c r="CF100" s="7"/>
      <c r="CG100" s="7">
        <v>22</v>
      </c>
      <c r="CH100" s="7"/>
      <c r="CI100" s="7"/>
      <c r="CJ100" s="7">
        <v>5</v>
      </c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>
        <v>20</v>
      </c>
      <c r="EC100" s="7">
        <v>5</v>
      </c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>
        <v>2</v>
      </c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>
        <v>10</v>
      </c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>
        <v>1</v>
      </c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>
        <v>20</v>
      </c>
      <c r="HO100" s="7"/>
      <c r="HP100" s="7">
        <v>5</v>
      </c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/>
      <c r="JB100" s="7"/>
      <c r="JC100" s="7"/>
      <c r="JD100" s="7"/>
      <c r="JE100" s="7"/>
      <c r="JF100" s="7"/>
      <c r="JG100" s="7">
        <v>1</v>
      </c>
      <c r="JH100" s="7"/>
      <c r="JI100" s="7"/>
      <c r="JJ100" s="7">
        <v>4</v>
      </c>
      <c r="JK100" s="7"/>
      <c r="JL100" s="7"/>
      <c r="JM100" s="7">
        <v>2</v>
      </c>
      <c r="JN100" s="7"/>
      <c r="JO100" s="7"/>
      <c r="JP100" s="7"/>
      <c r="JQ100" s="7"/>
      <c r="JR100" s="7"/>
      <c r="JS100" s="7">
        <v>10</v>
      </c>
      <c r="JT100" s="7"/>
      <c r="JU100" s="7"/>
      <c r="JV100" s="7"/>
      <c r="JW100" s="7"/>
      <c r="JX100" s="7"/>
      <c r="JY100" s="7"/>
      <c r="JZ100" s="7"/>
      <c r="KA100" s="7"/>
      <c r="KB100" s="7"/>
      <c r="KC100" s="7"/>
      <c r="KD100" s="7"/>
      <c r="KE100" s="7"/>
      <c r="KF100" s="7"/>
      <c r="KG100" s="7"/>
      <c r="KH100" s="7"/>
      <c r="KI100" s="7"/>
      <c r="KJ100" s="7"/>
      <c r="KK100" s="7">
        <v>30</v>
      </c>
      <c r="KL100" s="7"/>
      <c r="KM100" s="7"/>
      <c r="KN100" s="7"/>
      <c r="KO100" s="7"/>
      <c r="KP100" s="7">
        <v>3570</v>
      </c>
      <c r="KQ100" s="7"/>
      <c r="KR100" s="7"/>
      <c r="KS100" s="7"/>
      <c r="KT100" s="7"/>
      <c r="KU100" s="7"/>
      <c r="KV100" s="7"/>
      <c r="KW100" s="7"/>
      <c r="KX100" s="7"/>
      <c r="KY100" s="7"/>
      <c r="KZ100" s="7"/>
      <c r="LA100" s="7"/>
      <c r="LB100" s="7">
        <v>100</v>
      </c>
      <c r="LC100" s="7"/>
      <c r="LD100" s="7"/>
      <c r="LE100" s="7"/>
      <c r="LF100" s="7"/>
      <c r="LG100" s="7"/>
      <c r="LH100" s="7"/>
      <c r="LI100" s="7">
        <v>215</v>
      </c>
      <c r="LJ100" s="7">
        <v>200</v>
      </c>
      <c r="LK100" s="7"/>
      <c r="LL100" s="7"/>
      <c r="LM100" s="7"/>
      <c r="LN100" s="7"/>
      <c r="LO100" s="7"/>
      <c r="LP100" s="7"/>
      <c r="LQ100" s="7"/>
      <c r="LR100" s="7"/>
      <c r="LS100" s="7"/>
      <c r="LT100" s="7">
        <v>20</v>
      </c>
      <c r="LU100" s="7">
        <v>25</v>
      </c>
      <c r="LV100" s="7"/>
      <c r="LW100" s="7">
        <v>20</v>
      </c>
      <c r="LX100" s="7">
        <v>10</v>
      </c>
      <c r="LY100" s="7"/>
      <c r="LZ100" s="7">
        <v>100</v>
      </c>
      <c r="MA100" s="7"/>
      <c r="MB100" s="7">
        <v>50</v>
      </c>
      <c r="MC100" s="7">
        <v>20</v>
      </c>
      <c r="MD100" s="7"/>
      <c r="ME100" s="7">
        <v>50</v>
      </c>
      <c r="MF100" s="7"/>
      <c r="MG100" s="7">
        <v>30</v>
      </c>
      <c r="MH100" s="7"/>
      <c r="MI100" s="7">
        <v>10</v>
      </c>
      <c r="MJ100" s="7"/>
      <c r="MK100" s="7"/>
      <c r="ML100" s="7"/>
      <c r="MM100" s="7">
        <v>20</v>
      </c>
      <c r="MN100" s="7"/>
      <c r="MO100" s="7"/>
      <c r="MP100" s="7"/>
      <c r="MQ100" s="7"/>
      <c r="MR100" s="7">
        <v>10</v>
      </c>
      <c r="MS100" s="7">
        <v>10</v>
      </c>
      <c r="MT100" s="7">
        <v>50</v>
      </c>
      <c r="MU100" s="7">
        <v>20</v>
      </c>
      <c r="MV100" s="7"/>
      <c r="MW100" s="7"/>
      <c r="MX100" s="7"/>
      <c r="MY100" s="7"/>
      <c r="MZ100" s="7"/>
      <c r="NA100" s="7"/>
      <c r="NB100" s="7">
        <f t="shared" si="2"/>
        <v>5093</v>
      </c>
    </row>
    <row r="101" spans="1:366" x14ac:dyDescent="0.25">
      <c r="A101" s="6">
        <v>100</v>
      </c>
      <c r="B101" s="8">
        <v>139</v>
      </c>
      <c r="C101" s="9" t="s">
        <v>548</v>
      </c>
      <c r="D101" s="4" t="s">
        <v>549</v>
      </c>
      <c r="E101" s="2" t="s">
        <v>368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>
        <v>100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>
        <v>70</v>
      </c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>
        <v>2</v>
      </c>
      <c r="BT101" s="7">
        <v>12</v>
      </c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>
        <v>30</v>
      </c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>
        <v>5</v>
      </c>
      <c r="DT101" s="7"/>
      <c r="DU101" s="7"/>
      <c r="DV101" s="7"/>
      <c r="DW101" s="7"/>
      <c r="DX101" s="7"/>
      <c r="DY101" s="7">
        <v>5</v>
      </c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>
        <v>2</v>
      </c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>
        <v>5</v>
      </c>
      <c r="EX101" s="7"/>
      <c r="EY101" s="7"/>
      <c r="EZ101" s="7"/>
      <c r="FA101" s="7"/>
      <c r="FB101" s="7"/>
      <c r="FC101" s="7"/>
      <c r="FD101" s="7"/>
      <c r="FE101" s="7">
        <v>5</v>
      </c>
      <c r="FF101" s="7"/>
      <c r="FG101" s="7"/>
      <c r="FH101" s="7"/>
      <c r="FI101" s="7"/>
      <c r="FJ101" s="7"/>
      <c r="FK101" s="7"/>
      <c r="FL101" s="7"/>
      <c r="FM101" s="7">
        <v>10</v>
      </c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>
        <v>1</v>
      </c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>
        <v>5</v>
      </c>
      <c r="HI101" s="7"/>
      <c r="HJ101" s="7"/>
      <c r="HK101" s="7"/>
      <c r="HL101" s="7"/>
      <c r="HM101" s="7"/>
      <c r="HN101" s="7"/>
      <c r="HO101" s="7"/>
      <c r="HP101" s="7">
        <v>5</v>
      </c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>
        <v>10</v>
      </c>
      <c r="IU101" s="7"/>
      <c r="IV101" s="7"/>
      <c r="IW101" s="7"/>
      <c r="IX101" s="7"/>
      <c r="IY101" s="7"/>
      <c r="IZ101" s="7"/>
      <c r="JA101" s="7"/>
      <c r="JB101" s="7"/>
      <c r="JC101" s="7"/>
      <c r="JD101" s="7"/>
      <c r="JE101" s="7"/>
      <c r="JF101" s="7"/>
      <c r="JG101" s="7">
        <v>1</v>
      </c>
      <c r="JH101" s="7"/>
      <c r="JI101" s="7"/>
      <c r="JJ101" s="7"/>
      <c r="JK101" s="7"/>
      <c r="JL101" s="7"/>
      <c r="JM101" s="7">
        <v>2</v>
      </c>
      <c r="JN101" s="7"/>
      <c r="JO101" s="7"/>
      <c r="JP101" s="7"/>
      <c r="JQ101" s="7"/>
      <c r="JR101" s="7"/>
      <c r="JS101" s="7"/>
      <c r="JT101" s="7"/>
      <c r="JU101" s="7"/>
      <c r="JV101" s="7"/>
      <c r="JW101" s="7"/>
      <c r="JX101" s="7"/>
      <c r="JY101" s="7"/>
      <c r="JZ101" s="7">
        <v>6</v>
      </c>
      <c r="KA101" s="7"/>
      <c r="KB101" s="7"/>
      <c r="KC101" s="7"/>
      <c r="KD101" s="7"/>
      <c r="KE101" s="7"/>
      <c r="KF101" s="7"/>
      <c r="KG101" s="7"/>
      <c r="KH101" s="7"/>
      <c r="KI101" s="7"/>
      <c r="KJ101" s="7"/>
      <c r="KK101" s="7">
        <v>200</v>
      </c>
      <c r="KL101" s="7"/>
      <c r="KM101" s="7">
        <v>20</v>
      </c>
      <c r="KN101" s="7">
        <v>150</v>
      </c>
      <c r="KO101" s="7"/>
      <c r="KP101" s="7">
        <v>1020</v>
      </c>
      <c r="KQ101" s="7"/>
      <c r="KR101" s="7"/>
      <c r="KS101" s="7"/>
      <c r="KT101" s="7"/>
      <c r="KU101" s="7"/>
      <c r="KV101" s="7"/>
      <c r="KW101" s="7"/>
      <c r="KX101" s="7"/>
      <c r="KY101" s="7"/>
      <c r="KZ101" s="7"/>
      <c r="LA101" s="7"/>
      <c r="LB101" s="7">
        <v>100</v>
      </c>
      <c r="LC101" s="7"/>
      <c r="LD101" s="7"/>
      <c r="LE101" s="7">
        <v>10</v>
      </c>
      <c r="LF101" s="7">
        <v>100</v>
      </c>
      <c r="LG101" s="7">
        <v>50</v>
      </c>
      <c r="LH101" s="7"/>
      <c r="LI101" s="7">
        <v>215</v>
      </c>
      <c r="LJ101" s="7"/>
      <c r="LK101" s="7"/>
      <c r="LL101" s="7"/>
      <c r="LM101" s="7">
        <v>500</v>
      </c>
      <c r="LN101" s="7">
        <v>100</v>
      </c>
      <c r="LO101" s="7">
        <v>1000</v>
      </c>
      <c r="LP101" s="7"/>
      <c r="LQ101" s="7"/>
      <c r="LR101" s="7"/>
      <c r="LS101" s="7"/>
      <c r="LT101" s="7">
        <v>40</v>
      </c>
      <c r="LU101" s="7">
        <v>12</v>
      </c>
      <c r="LV101" s="7"/>
      <c r="LW101" s="7">
        <v>200</v>
      </c>
      <c r="LX101" s="7">
        <v>10</v>
      </c>
      <c r="LY101" s="7">
        <v>50</v>
      </c>
      <c r="LZ101" s="7">
        <v>100</v>
      </c>
      <c r="MA101" s="7">
        <v>500</v>
      </c>
      <c r="MB101" s="7">
        <v>50</v>
      </c>
      <c r="MC101" s="7">
        <v>40</v>
      </c>
      <c r="MD101" s="7"/>
      <c r="ME101" s="7">
        <v>50</v>
      </c>
      <c r="MF101" s="7"/>
      <c r="MG101" s="7"/>
      <c r="MH101" s="7"/>
      <c r="MI101" s="7">
        <v>10</v>
      </c>
      <c r="MJ101" s="7"/>
      <c r="MK101" s="7">
        <v>3</v>
      </c>
      <c r="ML101" s="7">
        <v>50</v>
      </c>
      <c r="MM101" s="7">
        <v>100</v>
      </c>
      <c r="MN101" s="7"/>
      <c r="MO101" s="7"/>
      <c r="MP101" s="7"/>
      <c r="MQ101" s="7"/>
      <c r="MR101" s="7">
        <v>120</v>
      </c>
      <c r="MS101" s="7">
        <v>10</v>
      </c>
      <c r="MT101" s="7">
        <v>190</v>
      </c>
      <c r="MU101" s="7">
        <v>20</v>
      </c>
      <c r="MV101" s="7"/>
      <c r="MW101" s="7"/>
      <c r="MX101" s="7"/>
      <c r="MY101" s="7"/>
      <c r="MZ101" s="7"/>
      <c r="NA101" s="7"/>
      <c r="NB101" s="7">
        <f t="shared" si="2"/>
        <v>5296</v>
      </c>
    </row>
    <row r="102" spans="1:366" x14ac:dyDescent="0.25">
      <c r="A102" s="6">
        <v>101</v>
      </c>
      <c r="B102" s="8">
        <v>140</v>
      </c>
      <c r="C102" s="9" t="s">
        <v>550</v>
      </c>
      <c r="D102" s="4" t="s">
        <v>551</v>
      </c>
      <c r="E102" s="2" t="s">
        <v>368</v>
      </c>
      <c r="F102" s="7">
        <v>12</v>
      </c>
      <c r="G102" s="7"/>
      <c r="H102" s="7"/>
      <c r="I102" s="7"/>
      <c r="J102" s="7"/>
      <c r="K102" s="7"/>
      <c r="L102" s="7">
        <v>2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>
        <v>100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>
        <v>2</v>
      </c>
      <c r="BT102" s="7">
        <v>12</v>
      </c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>
        <v>2</v>
      </c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>
        <v>2</v>
      </c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>
        <v>2</v>
      </c>
      <c r="EK102" s="7"/>
      <c r="EL102" s="7"/>
      <c r="EM102" s="7"/>
      <c r="EN102" s="7"/>
      <c r="EO102" s="7"/>
      <c r="EP102" s="7">
        <v>20</v>
      </c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>
        <v>10</v>
      </c>
      <c r="FI102" s="7"/>
      <c r="FJ102" s="7"/>
      <c r="FK102" s="7"/>
      <c r="FL102" s="7"/>
      <c r="FM102" s="7">
        <v>10</v>
      </c>
      <c r="FN102" s="7"/>
      <c r="FO102" s="7"/>
      <c r="FP102" s="7"/>
      <c r="FQ102" s="7"/>
      <c r="FR102" s="7"/>
      <c r="FS102" s="7"/>
      <c r="FT102" s="7"/>
      <c r="FU102" s="7"/>
      <c r="FV102" s="7"/>
      <c r="FW102" s="7">
        <v>10</v>
      </c>
      <c r="FX102" s="7"/>
      <c r="FY102" s="7"/>
      <c r="FZ102" s="7"/>
      <c r="GA102" s="7"/>
      <c r="GB102" s="7"/>
      <c r="GC102" s="7">
        <v>1</v>
      </c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>
        <v>5</v>
      </c>
      <c r="HI102" s="7"/>
      <c r="HJ102" s="7"/>
      <c r="HK102" s="7"/>
      <c r="HL102" s="7"/>
      <c r="HM102" s="7"/>
      <c r="HN102" s="7"/>
      <c r="HO102" s="7"/>
      <c r="HP102" s="7">
        <v>5</v>
      </c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  <c r="IY102" s="7"/>
      <c r="IZ102" s="7"/>
      <c r="JA102" s="7"/>
      <c r="JB102" s="7"/>
      <c r="JC102" s="7"/>
      <c r="JD102" s="7"/>
      <c r="JE102" s="7"/>
      <c r="JF102" s="7"/>
      <c r="JG102" s="7">
        <v>1</v>
      </c>
      <c r="JH102" s="7">
        <v>10</v>
      </c>
      <c r="JI102" s="7"/>
      <c r="JJ102" s="7">
        <v>10</v>
      </c>
      <c r="JK102" s="7"/>
      <c r="JL102" s="7">
        <v>20</v>
      </c>
      <c r="JM102" s="7"/>
      <c r="JN102" s="7"/>
      <c r="JO102" s="7"/>
      <c r="JP102" s="7"/>
      <c r="JQ102" s="7"/>
      <c r="JR102" s="7"/>
      <c r="JS102" s="7"/>
      <c r="JT102" s="7"/>
      <c r="JU102" s="7"/>
      <c r="JV102" s="7"/>
      <c r="JW102" s="7"/>
      <c r="JX102" s="7"/>
      <c r="JY102" s="7"/>
      <c r="JZ102" s="7">
        <v>6</v>
      </c>
      <c r="KA102" s="7"/>
      <c r="KB102" s="7"/>
      <c r="KC102" s="7"/>
      <c r="KD102" s="7"/>
      <c r="KE102" s="7"/>
      <c r="KF102" s="7"/>
      <c r="KG102" s="7"/>
      <c r="KH102" s="7"/>
      <c r="KI102" s="7"/>
      <c r="KJ102" s="7"/>
      <c r="KK102" s="7">
        <v>500</v>
      </c>
      <c r="KL102" s="7"/>
      <c r="KM102" s="7">
        <v>20</v>
      </c>
      <c r="KN102" s="7">
        <v>1750</v>
      </c>
      <c r="KO102" s="7">
        <v>900</v>
      </c>
      <c r="KP102" s="7">
        <v>270</v>
      </c>
      <c r="KQ102" s="7">
        <v>1200</v>
      </c>
      <c r="KR102" s="7"/>
      <c r="KS102" s="7"/>
      <c r="KT102" s="7"/>
      <c r="KU102" s="7"/>
      <c r="KV102" s="7"/>
      <c r="KW102" s="7"/>
      <c r="KX102" s="7"/>
      <c r="KY102" s="7"/>
      <c r="KZ102" s="7"/>
      <c r="LA102" s="7">
        <v>100</v>
      </c>
      <c r="LB102" s="7">
        <v>300</v>
      </c>
      <c r="LC102" s="7"/>
      <c r="LD102" s="7"/>
      <c r="LE102" s="7">
        <v>10</v>
      </c>
      <c r="LF102" s="7">
        <v>300</v>
      </c>
      <c r="LG102" s="7">
        <v>50</v>
      </c>
      <c r="LH102" s="7"/>
      <c r="LI102" s="7">
        <v>160</v>
      </c>
      <c r="LJ102" s="7"/>
      <c r="LK102" s="7">
        <v>2300</v>
      </c>
      <c r="LL102" s="7"/>
      <c r="LM102" s="7">
        <v>500</v>
      </c>
      <c r="LN102" s="7">
        <v>500</v>
      </c>
      <c r="LO102" s="7">
        <v>1500</v>
      </c>
      <c r="LP102" s="7">
        <v>70</v>
      </c>
      <c r="LQ102" s="7"/>
      <c r="LR102" s="7"/>
      <c r="LS102" s="7"/>
      <c r="LT102" s="7">
        <v>100</v>
      </c>
      <c r="LU102" s="7">
        <v>13</v>
      </c>
      <c r="LV102" s="7"/>
      <c r="LW102" s="7">
        <v>600</v>
      </c>
      <c r="LX102" s="7">
        <v>50</v>
      </c>
      <c r="LY102" s="7">
        <v>70</v>
      </c>
      <c r="LZ102" s="7">
        <v>350</v>
      </c>
      <c r="MA102" s="7">
        <v>500</v>
      </c>
      <c r="MB102" s="7">
        <v>100</v>
      </c>
      <c r="MC102" s="7">
        <v>60</v>
      </c>
      <c r="MD102" s="7">
        <v>50</v>
      </c>
      <c r="ME102" s="7">
        <v>50</v>
      </c>
      <c r="MF102" s="7"/>
      <c r="MG102" s="7">
        <v>50</v>
      </c>
      <c r="MH102" s="7"/>
      <c r="MI102" s="7">
        <v>10</v>
      </c>
      <c r="MJ102" s="7"/>
      <c r="MK102" s="7">
        <v>3</v>
      </c>
      <c r="ML102" s="7">
        <v>50</v>
      </c>
      <c r="MM102" s="7">
        <v>500</v>
      </c>
      <c r="MN102" s="7"/>
      <c r="MO102" s="7">
        <v>200</v>
      </c>
      <c r="MP102" s="7"/>
      <c r="MQ102" s="7">
        <v>20</v>
      </c>
      <c r="MR102" s="7">
        <v>130</v>
      </c>
      <c r="MS102" s="7">
        <v>20</v>
      </c>
      <c r="MT102" s="7">
        <v>300</v>
      </c>
      <c r="MU102" s="7"/>
      <c r="MV102" s="7"/>
      <c r="MW102" s="7"/>
      <c r="MX102" s="7"/>
      <c r="MY102" s="7">
        <v>200</v>
      </c>
      <c r="MZ102" s="7"/>
      <c r="NA102" s="7"/>
      <c r="NB102" s="7">
        <f t="shared" si="2"/>
        <v>14098</v>
      </c>
    </row>
    <row r="103" spans="1:366" x14ac:dyDescent="0.25">
      <c r="A103" s="6">
        <v>102</v>
      </c>
      <c r="B103" s="8">
        <v>141</v>
      </c>
      <c r="C103" s="9" t="s">
        <v>552</v>
      </c>
      <c r="D103" s="4" t="s">
        <v>553</v>
      </c>
      <c r="E103" s="2" t="s">
        <v>368</v>
      </c>
      <c r="F103" s="7">
        <v>10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>
        <v>200</v>
      </c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>
        <v>2</v>
      </c>
      <c r="BT103" s="7">
        <v>12</v>
      </c>
      <c r="BU103" s="7"/>
      <c r="BV103" s="7"/>
      <c r="BW103" s="7"/>
      <c r="BX103" s="7"/>
      <c r="BY103" s="7"/>
      <c r="BZ103" s="7">
        <v>10</v>
      </c>
      <c r="CA103" s="7"/>
      <c r="CB103" s="7"/>
      <c r="CC103" s="7"/>
      <c r="CD103" s="7"/>
      <c r="CE103" s="7"/>
      <c r="CF103" s="7">
        <v>2</v>
      </c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>
        <v>10</v>
      </c>
      <c r="CR103" s="7">
        <v>30</v>
      </c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>
        <v>2</v>
      </c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>
        <v>30</v>
      </c>
      <c r="EG103" s="7"/>
      <c r="EH103" s="7"/>
      <c r="EI103" s="7"/>
      <c r="EJ103" s="7"/>
      <c r="EK103" s="7"/>
      <c r="EL103" s="7"/>
      <c r="EM103" s="7"/>
      <c r="EN103" s="7"/>
      <c r="EO103" s="7"/>
      <c r="EP103" s="7">
        <v>20</v>
      </c>
      <c r="EQ103" s="7"/>
      <c r="ER103" s="7"/>
      <c r="ES103" s="7"/>
      <c r="ET103" s="7"/>
      <c r="EU103" s="7"/>
      <c r="EV103" s="7"/>
      <c r="EW103" s="7">
        <v>5</v>
      </c>
      <c r="EX103" s="7"/>
      <c r="EY103" s="7"/>
      <c r="EZ103" s="7"/>
      <c r="FA103" s="7"/>
      <c r="FB103" s="7"/>
      <c r="FC103" s="7">
        <v>45</v>
      </c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>
        <v>5</v>
      </c>
      <c r="HQ103" s="7"/>
      <c r="HR103" s="7"/>
      <c r="HS103" s="7"/>
      <c r="HT103" s="7"/>
      <c r="HU103" s="7"/>
      <c r="HV103" s="7"/>
      <c r="HW103" s="7"/>
      <c r="HX103" s="7"/>
      <c r="HY103" s="7"/>
      <c r="HZ103" s="7">
        <v>3</v>
      </c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  <c r="JF103" s="7"/>
      <c r="JG103" s="7">
        <v>1</v>
      </c>
      <c r="JH103" s="7"/>
      <c r="JI103" s="7"/>
      <c r="JJ103" s="7"/>
      <c r="JK103" s="7"/>
      <c r="JL103" s="7">
        <v>20</v>
      </c>
      <c r="JM103" s="7"/>
      <c r="JN103" s="7"/>
      <c r="JO103" s="7"/>
      <c r="JP103" s="7"/>
      <c r="JQ103" s="7"/>
      <c r="JR103" s="7"/>
      <c r="JS103" s="7">
        <v>10</v>
      </c>
      <c r="JT103" s="7"/>
      <c r="JU103" s="7"/>
      <c r="JV103" s="7"/>
      <c r="JW103" s="7"/>
      <c r="JX103" s="7"/>
      <c r="JY103" s="7"/>
      <c r="JZ103" s="7">
        <v>2</v>
      </c>
      <c r="KA103" s="7"/>
      <c r="KB103" s="7"/>
      <c r="KC103" s="7"/>
      <c r="KD103" s="7"/>
      <c r="KE103" s="7"/>
      <c r="KF103" s="7"/>
      <c r="KG103" s="7"/>
      <c r="KH103" s="7"/>
      <c r="KI103" s="7"/>
      <c r="KJ103" s="7"/>
      <c r="KK103" s="7">
        <v>500</v>
      </c>
      <c r="KL103" s="7"/>
      <c r="KM103" s="7">
        <v>20</v>
      </c>
      <c r="KN103" s="7">
        <v>1750</v>
      </c>
      <c r="KO103" s="7">
        <v>450</v>
      </c>
      <c r="KP103" s="7">
        <v>170</v>
      </c>
      <c r="KQ103" s="7">
        <v>1200</v>
      </c>
      <c r="KR103" s="7"/>
      <c r="KS103" s="7"/>
      <c r="KT103" s="7"/>
      <c r="KU103" s="7"/>
      <c r="KV103" s="7"/>
      <c r="KW103" s="7"/>
      <c r="KX103" s="7">
        <v>100</v>
      </c>
      <c r="KY103" s="7"/>
      <c r="KZ103" s="7"/>
      <c r="LA103" s="7">
        <v>100</v>
      </c>
      <c r="LB103" s="7">
        <v>300</v>
      </c>
      <c r="LC103" s="7"/>
      <c r="LD103" s="7"/>
      <c r="LE103" s="7">
        <v>10</v>
      </c>
      <c r="LF103" s="7">
        <v>100</v>
      </c>
      <c r="LG103" s="7">
        <v>50</v>
      </c>
      <c r="LH103" s="7"/>
      <c r="LI103" s="7">
        <v>100</v>
      </c>
      <c r="LJ103" s="7"/>
      <c r="LK103" s="7">
        <v>200</v>
      </c>
      <c r="LL103" s="7"/>
      <c r="LM103" s="7">
        <v>50</v>
      </c>
      <c r="LN103" s="7">
        <v>3500</v>
      </c>
      <c r="LO103" s="7">
        <v>1000</v>
      </c>
      <c r="LP103" s="7">
        <v>50</v>
      </c>
      <c r="LQ103" s="7"/>
      <c r="LR103" s="7"/>
      <c r="LS103" s="7"/>
      <c r="LT103" s="7">
        <v>160</v>
      </c>
      <c r="LU103" s="7"/>
      <c r="LV103" s="7"/>
      <c r="LW103" s="7">
        <v>500</v>
      </c>
      <c r="LX103" s="7">
        <v>200</v>
      </c>
      <c r="LY103" s="7">
        <v>50</v>
      </c>
      <c r="LZ103" s="7">
        <v>350</v>
      </c>
      <c r="MA103" s="7">
        <v>300</v>
      </c>
      <c r="MB103" s="7"/>
      <c r="MC103" s="7">
        <v>120</v>
      </c>
      <c r="MD103" s="7">
        <v>50</v>
      </c>
      <c r="ME103" s="7">
        <v>50</v>
      </c>
      <c r="MF103" s="7"/>
      <c r="MG103" s="7">
        <v>50</v>
      </c>
      <c r="MH103" s="7"/>
      <c r="MI103" s="7">
        <v>20</v>
      </c>
      <c r="MJ103" s="7">
        <v>600</v>
      </c>
      <c r="MK103" s="7">
        <v>3</v>
      </c>
      <c r="ML103" s="7">
        <v>50</v>
      </c>
      <c r="MM103" s="7">
        <v>500</v>
      </c>
      <c r="MN103" s="7"/>
      <c r="MO103" s="7">
        <v>200</v>
      </c>
      <c r="MP103" s="7"/>
      <c r="MQ103" s="7">
        <v>20</v>
      </c>
      <c r="MR103" s="7">
        <v>230</v>
      </c>
      <c r="MS103" s="7">
        <v>100</v>
      </c>
      <c r="MT103" s="7">
        <v>180</v>
      </c>
      <c r="MU103" s="7"/>
      <c r="MV103" s="7"/>
      <c r="MW103" s="7"/>
      <c r="MX103" s="7">
        <v>50</v>
      </c>
      <c r="MY103" s="7">
        <v>200</v>
      </c>
      <c r="MZ103" s="7">
        <v>50</v>
      </c>
      <c r="NA103" s="7"/>
      <c r="NB103" s="7">
        <f t="shared" si="2"/>
        <v>14102</v>
      </c>
    </row>
    <row r="104" spans="1:366" x14ac:dyDescent="0.25">
      <c r="A104" s="6">
        <v>103</v>
      </c>
      <c r="B104" s="8">
        <v>142</v>
      </c>
      <c r="C104" s="9" t="s">
        <v>554</v>
      </c>
      <c r="D104" s="4" t="s">
        <v>555</v>
      </c>
      <c r="E104" s="2" t="s">
        <v>368</v>
      </c>
      <c r="F104" s="7">
        <v>10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>
        <v>200</v>
      </c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>
        <v>12</v>
      </c>
      <c r="BU104" s="7">
        <v>4</v>
      </c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>
        <v>2</v>
      </c>
      <c r="CG104" s="7"/>
      <c r="CH104" s="7"/>
      <c r="CI104" s="7"/>
      <c r="CJ104" s="7"/>
      <c r="CK104" s="7"/>
      <c r="CL104" s="7"/>
      <c r="CM104" s="7"/>
      <c r="CN104" s="7">
        <v>20</v>
      </c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>
        <v>30</v>
      </c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>
        <v>5</v>
      </c>
      <c r="DZ104" s="7"/>
      <c r="EA104" s="7"/>
      <c r="EB104" s="7">
        <v>10</v>
      </c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>
        <v>20</v>
      </c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>
        <v>5</v>
      </c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>
        <v>3</v>
      </c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>
        <v>10</v>
      </c>
      <c r="HO104" s="7"/>
      <c r="HP104" s="7">
        <v>5</v>
      </c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  <c r="JF104" s="7"/>
      <c r="JG104" s="7">
        <v>1</v>
      </c>
      <c r="JH104" s="7"/>
      <c r="JI104" s="7"/>
      <c r="JJ104" s="7"/>
      <c r="JK104" s="7"/>
      <c r="JL104" s="7"/>
      <c r="JM104" s="7"/>
      <c r="JN104" s="7"/>
      <c r="JO104" s="7"/>
      <c r="JP104" s="7"/>
      <c r="JQ104" s="7"/>
      <c r="JR104" s="7"/>
      <c r="JS104" s="7"/>
      <c r="JT104" s="7"/>
      <c r="JU104" s="7"/>
      <c r="JV104" s="7"/>
      <c r="JW104" s="7"/>
      <c r="JX104" s="7"/>
      <c r="JY104" s="7"/>
      <c r="JZ104" s="7"/>
      <c r="KA104" s="7"/>
      <c r="KB104" s="7"/>
      <c r="KC104" s="7"/>
      <c r="KD104" s="7"/>
      <c r="KE104" s="7"/>
      <c r="KF104" s="7"/>
      <c r="KG104" s="7"/>
      <c r="KH104" s="7"/>
      <c r="KI104" s="7"/>
      <c r="KJ104" s="7"/>
      <c r="KK104" s="7">
        <v>100</v>
      </c>
      <c r="KL104" s="7"/>
      <c r="KM104" s="7">
        <v>20</v>
      </c>
      <c r="KN104" s="7">
        <v>150</v>
      </c>
      <c r="KO104" s="7">
        <v>200</v>
      </c>
      <c r="KP104" s="7">
        <v>50</v>
      </c>
      <c r="KQ104" s="7">
        <v>1200</v>
      </c>
      <c r="KR104" s="7"/>
      <c r="KS104" s="7"/>
      <c r="KT104" s="7"/>
      <c r="KU104" s="7"/>
      <c r="KV104" s="7"/>
      <c r="KW104" s="7"/>
      <c r="KX104" s="7">
        <v>100</v>
      </c>
      <c r="KY104" s="7"/>
      <c r="KZ104" s="7"/>
      <c r="LA104" s="7"/>
      <c r="LB104" s="7">
        <v>100</v>
      </c>
      <c r="LC104" s="7"/>
      <c r="LD104" s="7"/>
      <c r="LE104" s="7">
        <v>10</v>
      </c>
      <c r="LF104" s="7"/>
      <c r="LG104" s="7"/>
      <c r="LH104" s="7"/>
      <c r="LI104" s="7">
        <v>40</v>
      </c>
      <c r="LJ104" s="7"/>
      <c r="LK104" s="7"/>
      <c r="LL104" s="7"/>
      <c r="LM104" s="7"/>
      <c r="LN104" s="7"/>
      <c r="LO104" s="7"/>
      <c r="LP104" s="7"/>
      <c r="LQ104" s="7"/>
      <c r="LR104" s="7"/>
      <c r="LS104" s="7"/>
      <c r="LT104" s="7">
        <v>90</v>
      </c>
      <c r="LU104" s="7"/>
      <c r="LV104" s="7">
        <v>50</v>
      </c>
      <c r="LW104" s="7">
        <v>200</v>
      </c>
      <c r="LX104" s="7">
        <v>150</v>
      </c>
      <c r="LY104" s="7">
        <v>70</v>
      </c>
      <c r="LZ104" s="7">
        <v>250</v>
      </c>
      <c r="MA104" s="7">
        <v>200</v>
      </c>
      <c r="MB104" s="7"/>
      <c r="MC104" s="7">
        <v>20</v>
      </c>
      <c r="MD104" s="7">
        <v>50</v>
      </c>
      <c r="ME104" s="7">
        <v>200</v>
      </c>
      <c r="MF104" s="7"/>
      <c r="MG104" s="7">
        <v>100</v>
      </c>
      <c r="MH104" s="7"/>
      <c r="MI104" s="7">
        <v>30</v>
      </c>
      <c r="MJ104" s="7">
        <v>1200</v>
      </c>
      <c r="MK104" s="7"/>
      <c r="ML104" s="7"/>
      <c r="MM104" s="7">
        <v>100</v>
      </c>
      <c r="MN104" s="7"/>
      <c r="MO104" s="7">
        <v>200</v>
      </c>
      <c r="MP104" s="7"/>
      <c r="MQ104" s="7">
        <v>50</v>
      </c>
      <c r="MR104" s="7">
        <v>50</v>
      </c>
      <c r="MS104" s="7">
        <v>100</v>
      </c>
      <c r="MT104" s="7">
        <v>210</v>
      </c>
      <c r="MU104" s="7"/>
      <c r="MV104" s="7"/>
      <c r="MW104" s="7"/>
      <c r="MX104" s="7">
        <v>200</v>
      </c>
      <c r="MY104" s="7">
        <v>300</v>
      </c>
      <c r="MZ104" s="7">
        <v>50</v>
      </c>
      <c r="NA104" s="7"/>
      <c r="NB104" s="7">
        <f t="shared" si="2"/>
        <v>6177</v>
      </c>
    </row>
    <row r="105" spans="1:366" x14ac:dyDescent="0.25">
      <c r="A105" s="6">
        <v>104</v>
      </c>
      <c r="B105" s="8">
        <v>143</v>
      </c>
      <c r="C105" s="9" t="s">
        <v>556</v>
      </c>
      <c r="D105" s="4" t="s">
        <v>557</v>
      </c>
      <c r="E105" s="2" t="s">
        <v>368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>
        <v>100</v>
      </c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>
        <v>2</v>
      </c>
      <c r="BT105" s="7">
        <v>12</v>
      </c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>
        <v>10</v>
      </c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>
        <v>1</v>
      </c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>
        <v>7</v>
      </c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  <c r="IY105" s="7"/>
      <c r="IZ105" s="7"/>
      <c r="JA105" s="7"/>
      <c r="JB105" s="7"/>
      <c r="JC105" s="7"/>
      <c r="JD105" s="7"/>
      <c r="JE105" s="7"/>
      <c r="JF105" s="7"/>
      <c r="JG105" s="7"/>
      <c r="JH105" s="7">
        <v>10</v>
      </c>
      <c r="JI105" s="7"/>
      <c r="JJ105" s="7">
        <v>8</v>
      </c>
      <c r="JK105" s="7"/>
      <c r="JL105" s="7"/>
      <c r="JM105" s="7"/>
      <c r="JN105" s="7"/>
      <c r="JO105" s="7"/>
      <c r="JP105" s="7"/>
      <c r="JQ105" s="7"/>
      <c r="JR105" s="7"/>
      <c r="JS105" s="7"/>
      <c r="JT105" s="7"/>
      <c r="JU105" s="7"/>
      <c r="JV105" s="7"/>
      <c r="JW105" s="7"/>
      <c r="JX105" s="7"/>
      <c r="JY105" s="7"/>
      <c r="JZ105" s="7">
        <v>2</v>
      </c>
      <c r="KA105" s="7"/>
      <c r="KB105" s="7"/>
      <c r="KC105" s="7"/>
      <c r="KD105" s="7"/>
      <c r="KE105" s="7"/>
      <c r="KF105" s="7"/>
      <c r="KG105" s="7"/>
      <c r="KH105" s="7"/>
      <c r="KI105" s="7"/>
      <c r="KJ105" s="7"/>
      <c r="KK105" s="7">
        <v>100</v>
      </c>
      <c r="KL105" s="7"/>
      <c r="KM105" s="7"/>
      <c r="KN105" s="7"/>
      <c r="KO105" s="7"/>
      <c r="KP105" s="7">
        <v>120</v>
      </c>
      <c r="KQ105" s="7"/>
      <c r="KR105" s="7"/>
      <c r="KS105" s="7"/>
      <c r="KT105" s="7"/>
      <c r="KU105" s="7"/>
      <c r="KV105" s="7"/>
      <c r="KW105" s="7"/>
      <c r="KX105" s="7"/>
      <c r="KY105" s="7"/>
      <c r="KZ105" s="7"/>
      <c r="LA105" s="7"/>
      <c r="LB105" s="7">
        <v>100</v>
      </c>
      <c r="LC105" s="7"/>
      <c r="LD105" s="7"/>
      <c r="LE105" s="7"/>
      <c r="LF105" s="7"/>
      <c r="LG105" s="7"/>
      <c r="LH105" s="7"/>
      <c r="LI105" s="7">
        <v>80</v>
      </c>
      <c r="LJ105" s="7"/>
      <c r="LK105" s="7"/>
      <c r="LL105" s="7"/>
      <c r="LM105" s="7"/>
      <c r="LN105" s="7"/>
      <c r="LO105" s="7"/>
      <c r="LP105" s="7"/>
      <c r="LQ105" s="7"/>
      <c r="LR105" s="7"/>
      <c r="LS105" s="7"/>
      <c r="LT105" s="7"/>
      <c r="LU105" s="7"/>
      <c r="LV105" s="7"/>
      <c r="LW105" s="7">
        <v>10</v>
      </c>
      <c r="LX105" s="7"/>
      <c r="LY105" s="7"/>
      <c r="LZ105" s="7">
        <v>60</v>
      </c>
      <c r="MA105" s="7"/>
      <c r="MB105" s="7"/>
      <c r="MC105" s="7">
        <v>20</v>
      </c>
      <c r="MD105" s="7"/>
      <c r="ME105" s="7"/>
      <c r="MF105" s="7"/>
      <c r="MG105" s="7"/>
      <c r="MH105" s="7"/>
      <c r="MI105" s="7">
        <v>10</v>
      </c>
      <c r="MJ105" s="7"/>
      <c r="MK105" s="7"/>
      <c r="ML105" s="7"/>
      <c r="MM105" s="7">
        <v>50</v>
      </c>
      <c r="MN105" s="7"/>
      <c r="MO105" s="7">
        <v>200</v>
      </c>
      <c r="MP105" s="7"/>
      <c r="MQ105" s="7"/>
      <c r="MR105" s="7">
        <v>25</v>
      </c>
      <c r="MS105" s="7">
        <v>10</v>
      </c>
      <c r="MT105" s="7"/>
      <c r="MU105" s="7"/>
      <c r="MV105" s="7"/>
      <c r="MW105" s="7"/>
      <c r="MX105" s="7"/>
      <c r="MY105" s="7"/>
      <c r="MZ105" s="7"/>
      <c r="NA105" s="7"/>
      <c r="NB105" s="7">
        <f t="shared" si="2"/>
        <v>937</v>
      </c>
    </row>
    <row r="106" spans="1:366" x14ac:dyDescent="0.25">
      <c r="A106" s="6">
        <v>105</v>
      </c>
      <c r="B106" s="8">
        <v>144</v>
      </c>
      <c r="C106" s="9" t="s">
        <v>558</v>
      </c>
      <c r="D106" s="4" t="s">
        <v>559</v>
      </c>
      <c r="E106" s="2" t="s">
        <v>368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>
        <v>100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>
        <v>2</v>
      </c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>
        <v>5</v>
      </c>
      <c r="ED106" s="7"/>
      <c r="EE106" s="7"/>
      <c r="EF106" s="7">
        <v>30</v>
      </c>
      <c r="EG106" s="7"/>
      <c r="EH106" s="7"/>
      <c r="EI106" s="7"/>
      <c r="EJ106" s="7">
        <v>1</v>
      </c>
      <c r="EK106" s="7"/>
      <c r="EL106" s="7"/>
      <c r="EM106" s="7"/>
      <c r="EN106" s="7"/>
      <c r="EO106" s="7"/>
      <c r="EP106" s="7">
        <v>20</v>
      </c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>
        <v>45</v>
      </c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>
        <v>7</v>
      </c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>
        <v>5</v>
      </c>
      <c r="HI106" s="7"/>
      <c r="HJ106" s="7"/>
      <c r="HK106" s="7"/>
      <c r="HL106" s="7"/>
      <c r="HM106" s="7"/>
      <c r="HN106" s="7"/>
      <c r="HO106" s="7"/>
      <c r="HP106" s="7">
        <v>5</v>
      </c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/>
      <c r="JB106" s="7"/>
      <c r="JC106" s="7"/>
      <c r="JD106" s="7"/>
      <c r="JE106" s="7"/>
      <c r="JF106" s="7"/>
      <c r="JG106" s="7"/>
      <c r="JH106" s="7"/>
      <c r="JI106" s="7"/>
      <c r="JJ106" s="7"/>
      <c r="JK106" s="7"/>
      <c r="JL106" s="7"/>
      <c r="JM106" s="7"/>
      <c r="JN106" s="7"/>
      <c r="JO106" s="7"/>
      <c r="JP106" s="7"/>
      <c r="JQ106" s="7"/>
      <c r="JR106" s="7"/>
      <c r="JS106" s="7"/>
      <c r="JT106" s="7"/>
      <c r="JU106" s="7"/>
      <c r="JV106" s="7"/>
      <c r="JW106" s="7"/>
      <c r="JX106" s="7"/>
      <c r="JY106" s="7"/>
      <c r="JZ106" s="7">
        <v>2</v>
      </c>
      <c r="KA106" s="7"/>
      <c r="KB106" s="7"/>
      <c r="KC106" s="7"/>
      <c r="KD106" s="7"/>
      <c r="KE106" s="7"/>
      <c r="KF106" s="7"/>
      <c r="KG106" s="7"/>
      <c r="KH106" s="7"/>
      <c r="KI106" s="7"/>
      <c r="KJ106" s="7"/>
      <c r="KK106" s="7">
        <v>30</v>
      </c>
      <c r="KL106" s="7"/>
      <c r="KM106" s="7"/>
      <c r="KN106" s="7"/>
      <c r="KO106" s="7"/>
      <c r="KP106" s="7">
        <v>2740</v>
      </c>
      <c r="KQ106" s="7"/>
      <c r="KR106" s="7"/>
      <c r="KS106" s="7"/>
      <c r="KT106" s="7"/>
      <c r="KU106" s="7"/>
      <c r="KV106" s="7"/>
      <c r="KW106" s="7"/>
      <c r="KX106" s="7"/>
      <c r="KY106" s="7"/>
      <c r="KZ106" s="7"/>
      <c r="LA106" s="7"/>
      <c r="LB106" s="7">
        <v>100</v>
      </c>
      <c r="LC106" s="7"/>
      <c r="LD106" s="7"/>
      <c r="LE106" s="7"/>
      <c r="LF106" s="7"/>
      <c r="LG106" s="7"/>
      <c r="LH106" s="7"/>
      <c r="LI106" s="7">
        <v>80</v>
      </c>
      <c r="LJ106" s="7"/>
      <c r="LK106" s="7"/>
      <c r="LL106" s="7"/>
      <c r="LM106" s="7"/>
      <c r="LN106" s="7"/>
      <c r="LO106" s="7"/>
      <c r="LP106" s="7"/>
      <c r="LQ106" s="7"/>
      <c r="LR106" s="7"/>
      <c r="LS106" s="7"/>
      <c r="LT106" s="7">
        <v>10</v>
      </c>
      <c r="LU106" s="7"/>
      <c r="LV106" s="7"/>
      <c r="LW106" s="7"/>
      <c r="LX106" s="7">
        <v>20</v>
      </c>
      <c r="LY106" s="7"/>
      <c r="LZ106" s="7">
        <v>10</v>
      </c>
      <c r="MA106" s="7"/>
      <c r="MB106" s="7">
        <v>20</v>
      </c>
      <c r="MC106" s="7">
        <v>20</v>
      </c>
      <c r="MD106" s="7"/>
      <c r="ME106" s="7"/>
      <c r="MF106" s="7"/>
      <c r="MG106" s="7"/>
      <c r="MH106" s="7">
        <v>30</v>
      </c>
      <c r="MI106" s="7">
        <v>10</v>
      </c>
      <c r="MJ106" s="7"/>
      <c r="MK106" s="7"/>
      <c r="ML106" s="7"/>
      <c r="MM106" s="7">
        <v>100</v>
      </c>
      <c r="MN106" s="7"/>
      <c r="MO106" s="7">
        <v>200</v>
      </c>
      <c r="MP106" s="7"/>
      <c r="MQ106" s="7"/>
      <c r="MR106" s="7">
        <v>25</v>
      </c>
      <c r="MS106" s="7">
        <v>10</v>
      </c>
      <c r="MT106" s="7"/>
      <c r="MU106" s="7"/>
      <c r="MV106" s="7"/>
      <c r="MW106" s="7"/>
      <c r="MX106" s="7"/>
      <c r="MY106" s="7"/>
      <c r="MZ106" s="7"/>
      <c r="NA106" s="7"/>
      <c r="NB106" s="7">
        <f t="shared" si="2"/>
        <v>3627</v>
      </c>
    </row>
    <row r="107" spans="1:366" x14ac:dyDescent="0.25">
      <c r="A107" s="6">
        <v>106</v>
      </c>
      <c r="B107" s="8">
        <v>145</v>
      </c>
      <c r="C107" s="9" t="s">
        <v>560</v>
      </c>
      <c r="D107" s="4" t="s">
        <v>561</v>
      </c>
      <c r="E107" s="2" t="s">
        <v>368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>
        <v>10</v>
      </c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  <c r="IW107" s="7"/>
      <c r="IX107" s="7"/>
      <c r="IY107" s="7"/>
      <c r="IZ107" s="7"/>
      <c r="JA107" s="7"/>
      <c r="JB107" s="7"/>
      <c r="JC107" s="7"/>
      <c r="JD107" s="7"/>
      <c r="JE107" s="7"/>
      <c r="JF107" s="7"/>
      <c r="JG107" s="7"/>
      <c r="JH107" s="7"/>
      <c r="JI107" s="7"/>
      <c r="JJ107" s="7"/>
      <c r="JK107" s="7"/>
      <c r="JL107" s="7"/>
      <c r="JM107" s="7"/>
      <c r="JN107" s="7"/>
      <c r="JO107" s="7"/>
      <c r="JP107" s="7"/>
      <c r="JQ107" s="7"/>
      <c r="JR107" s="7"/>
      <c r="JS107" s="7"/>
      <c r="JT107" s="7"/>
      <c r="JU107" s="7"/>
      <c r="JV107" s="7"/>
      <c r="JW107" s="7"/>
      <c r="JX107" s="7"/>
      <c r="JY107" s="7"/>
      <c r="JZ107" s="7"/>
      <c r="KA107" s="7"/>
      <c r="KB107" s="7"/>
      <c r="KC107" s="7"/>
      <c r="KD107" s="7"/>
      <c r="KE107" s="7"/>
      <c r="KF107" s="7"/>
      <c r="KG107" s="7"/>
      <c r="KH107" s="7"/>
      <c r="KI107" s="7"/>
      <c r="KJ107" s="7"/>
      <c r="KK107" s="7">
        <v>5</v>
      </c>
      <c r="KL107" s="7"/>
      <c r="KM107" s="7"/>
      <c r="KN107" s="7"/>
      <c r="KO107" s="7"/>
      <c r="KP107" s="7">
        <v>200</v>
      </c>
      <c r="KQ107" s="7">
        <v>30</v>
      </c>
      <c r="KR107" s="7"/>
      <c r="KS107" s="7"/>
      <c r="KT107" s="7"/>
      <c r="KU107" s="7"/>
      <c r="KV107" s="7"/>
      <c r="KW107" s="7"/>
      <c r="KX107" s="7"/>
      <c r="KY107" s="7"/>
      <c r="KZ107" s="7"/>
      <c r="LA107" s="7"/>
      <c r="LB107" s="7"/>
      <c r="LC107" s="7"/>
      <c r="LD107" s="7"/>
      <c r="LE107" s="7"/>
      <c r="LF107" s="7">
        <v>20</v>
      </c>
      <c r="LG107" s="7"/>
      <c r="LH107" s="7"/>
      <c r="LI107" s="7">
        <v>5</v>
      </c>
      <c r="LJ107" s="7"/>
      <c r="LK107" s="7"/>
      <c r="LL107" s="7"/>
      <c r="LM107" s="7"/>
      <c r="LN107" s="7"/>
      <c r="LO107" s="7"/>
      <c r="LP107" s="7"/>
      <c r="LQ107" s="7"/>
      <c r="LR107" s="7"/>
      <c r="LS107" s="7"/>
      <c r="LT107" s="7"/>
      <c r="LU107" s="7"/>
      <c r="LV107" s="7"/>
      <c r="LW107" s="7"/>
      <c r="LX107" s="7"/>
      <c r="LY107" s="7"/>
      <c r="LZ107" s="7">
        <v>30</v>
      </c>
      <c r="MA107" s="7"/>
      <c r="MB107" s="7"/>
      <c r="MC107" s="7"/>
      <c r="MD107" s="7"/>
      <c r="ME107" s="7"/>
      <c r="MF107" s="7"/>
      <c r="MG107" s="7"/>
      <c r="MH107" s="7">
        <v>50</v>
      </c>
      <c r="MI107" s="7"/>
      <c r="MJ107" s="7"/>
      <c r="MK107" s="7"/>
      <c r="ML107" s="7"/>
      <c r="MM107" s="7">
        <v>10</v>
      </c>
      <c r="MN107" s="7"/>
      <c r="MO107" s="7"/>
      <c r="MP107" s="7"/>
      <c r="MQ107" s="7"/>
      <c r="MR107" s="7">
        <v>10</v>
      </c>
      <c r="MS107" s="7">
        <v>20</v>
      </c>
      <c r="MT107" s="7"/>
      <c r="MU107" s="7"/>
      <c r="MV107" s="7"/>
      <c r="MW107" s="7"/>
      <c r="MX107" s="7"/>
      <c r="MY107" s="7"/>
      <c r="MZ107" s="7"/>
      <c r="NA107" s="7"/>
      <c r="NB107" s="7">
        <f t="shared" si="2"/>
        <v>390</v>
      </c>
    </row>
    <row r="108" spans="1:366" x14ac:dyDescent="0.25">
      <c r="A108" s="6">
        <v>107</v>
      </c>
      <c r="B108" s="8">
        <v>146</v>
      </c>
      <c r="C108" s="9" t="s">
        <v>562</v>
      </c>
      <c r="D108" s="4" t="s">
        <v>563</v>
      </c>
      <c r="E108" s="2" t="s">
        <v>564</v>
      </c>
      <c r="F108" s="7">
        <v>50</v>
      </c>
      <c r="G108" s="7">
        <v>800</v>
      </c>
      <c r="H108" s="7">
        <v>200</v>
      </c>
      <c r="I108" s="7">
        <v>800</v>
      </c>
      <c r="J108" s="7">
        <v>902</v>
      </c>
      <c r="K108" s="7">
        <v>3</v>
      </c>
      <c r="L108" s="7"/>
      <c r="M108" s="7">
        <v>3000</v>
      </c>
      <c r="N108" s="7"/>
      <c r="O108" s="7">
        <v>1000</v>
      </c>
      <c r="P108" s="7"/>
      <c r="Q108" s="7">
        <v>4</v>
      </c>
      <c r="R108" s="7"/>
      <c r="S108" s="7">
        <v>2</v>
      </c>
      <c r="T108" s="7">
        <v>20</v>
      </c>
      <c r="U108" s="7"/>
      <c r="V108" s="7">
        <v>1</v>
      </c>
      <c r="W108" s="7">
        <v>3</v>
      </c>
      <c r="X108" s="7"/>
      <c r="Y108" s="7">
        <v>1000</v>
      </c>
      <c r="Z108" s="7"/>
      <c r="AA108" s="7">
        <v>2000</v>
      </c>
      <c r="AB108" s="7"/>
      <c r="AC108" s="7"/>
      <c r="AD108" s="7">
        <v>3000</v>
      </c>
      <c r="AE108" s="7"/>
      <c r="AF108" s="7"/>
      <c r="AG108" s="7"/>
      <c r="AH108" s="7"/>
      <c r="AI108" s="7"/>
      <c r="AJ108" s="7">
        <v>10</v>
      </c>
      <c r="AK108" s="7">
        <v>5</v>
      </c>
      <c r="AL108" s="7"/>
      <c r="AM108" s="7"/>
      <c r="AN108" s="7"/>
      <c r="AO108" s="7"/>
      <c r="AP108" s="7"/>
      <c r="AQ108" s="7"/>
      <c r="AR108" s="7"/>
      <c r="AS108" s="7">
        <v>3</v>
      </c>
      <c r="AT108" s="7"/>
      <c r="AU108" s="7"/>
      <c r="AV108" s="7"/>
      <c r="AW108" s="7"/>
      <c r="AX108" s="7"/>
      <c r="AY108" s="7"/>
      <c r="AZ108" s="7">
        <v>25</v>
      </c>
      <c r="BA108" s="7"/>
      <c r="BB108" s="7">
        <v>1000</v>
      </c>
      <c r="BC108" s="7"/>
      <c r="BD108" s="7"/>
      <c r="BE108" s="7"/>
      <c r="BF108" s="7">
        <v>100</v>
      </c>
      <c r="BG108" s="7">
        <v>2500</v>
      </c>
      <c r="BH108" s="7">
        <v>100</v>
      </c>
      <c r="BI108" s="7">
        <v>20</v>
      </c>
      <c r="BJ108" s="7">
        <v>5</v>
      </c>
      <c r="BK108" s="7">
        <v>10</v>
      </c>
      <c r="BL108" s="7"/>
      <c r="BM108" s="7">
        <v>6</v>
      </c>
      <c r="BN108" s="7">
        <v>1</v>
      </c>
      <c r="BO108" s="7">
        <v>50</v>
      </c>
      <c r="BP108" s="7">
        <v>10</v>
      </c>
      <c r="BQ108" s="7"/>
      <c r="BR108" s="7">
        <v>40</v>
      </c>
      <c r="BS108" s="7">
        <v>6</v>
      </c>
      <c r="BT108" s="7">
        <v>10</v>
      </c>
      <c r="BU108" s="7">
        <v>30</v>
      </c>
      <c r="BV108" s="7"/>
      <c r="BW108" s="7"/>
      <c r="BX108" s="7"/>
      <c r="BY108" s="7">
        <v>2</v>
      </c>
      <c r="BZ108" s="7">
        <v>50</v>
      </c>
      <c r="CA108" s="7">
        <v>30</v>
      </c>
      <c r="CB108" s="7">
        <v>15</v>
      </c>
      <c r="CC108" s="7"/>
      <c r="CD108" s="7">
        <v>10</v>
      </c>
      <c r="CE108" s="7"/>
      <c r="CF108" s="7">
        <v>10</v>
      </c>
      <c r="CG108" s="7">
        <v>120</v>
      </c>
      <c r="CH108" s="7"/>
      <c r="CI108" s="7"/>
      <c r="CJ108" s="7">
        <v>30</v>
      </c>
      <c r="CK108" s="7"/>
      <c r="CL108" s="7">
        <v>50</v>
      </c>
      <c r="CM108" s="7"/>
      <c r="CN108" s="7"/>
      <c r="CO108" s="7">
        <v>20</v>
      </c>
      <c r="CP108" s="7"/>
      <c r="CQ108" s="7">
        <v>50</v>
      </c>
      <c r="CR108" s="7"/>
      <c r="CS108" s="7">
        <v>10</v>
      </c>
      <c r="CT108" s="7">
        <v>10</v>
      </c>
      <c r="CU108" s="7">
        <v>500</v>
      </c>
      <c r="CV108" s="7">
        <v>4</v>
      </c>
      <c r="CW108" s="7"/>
      <c r="CX108" s="7"/>
      <c r="CY108" s="7"/>
      <c r="CZ108" s="7">
        <v>5</v>
      </c>
      <c r="DA108" s="7"/>
      <c r="DB108" s="7">
        <v>200</v>
      </c>
      <c r="DC108" s="7">
        <v>10</v>
      </c>
      <c r="DD108" s="7">
        <v>10</v>
      </c>
      <c r="DE108" s="7"/>
      <c r="DF108" s="7">
        <v>10</v>
      </c>
      <c r="DG108" s="7">
        <v>10</v>
      </c>
      <c r="DH108" s="7">
        <v>20</v>
      </c>
      <c r="DI108" s="7">
        <v>20</v>
      </c>
      <c r="DJ108" s="7"/>
      <c r="DK108" s="7">
        <v>20</v>
      </c>
      <c r="DL108" s="7">
        <v>10</v>
      </c>
      <c r="DM108" s="7">
        <v>10</v>
      </c>
      <c r="DN108" s="7">
        <v>30</v>
      </c>
      <c r="DO108" s="7">
        <v>20</v>
      </c>
      <c r="DP108" s="7">
        <v>10</v>
      </c>
      <c r="DQ108" s="7"/>
      <c r="DR108" s="7"/>
      <c r="DS108" s="7">
        <v>20</v>
      </c>
      <c r="DT108" s="7"/>
      <c r="DU108" s="7">
        <v>10</v>
      </c>
      <c r="DV108" s="7"/>
      <c r="DW108" s="7">
        <v>20</v>
      </c>
      <c r="DX108" s="7">
        <v>15</v>
      </c>
      <c r="DY108" s="7"/>
      <c r="DZ108" s="7"/>
      <c r="EA108" s="7">
        <v>10</v>
      </c>
      <c r="EB108" s="7">
        <v>1</v>
      </c>
      <c r="EC108" s="7"/>
      <c r="ED108" s="7"/>
      <c r="EE108" s="7"/>
      <c r="EF108" s="7">
        <v>40</v>
      </c>
      <c r="EG108" s="7">
        <v>6</v>
      </c>
      <c r="EH108" s="7">
        <v>50</v>
      </c>
      <c r="EI108" s="7">
        <v>2</v>
      </c>
      <c r="EJ108" s="7">
        <v>20</v>
      </c>
      <c r="EK108" s="7"/>
      <c r="EL108" s="7"/>
      <c r="EM108" s="7">
        <v>30</v>
      </c>
      <c r="EN108" s="7"/>
      <c r="EO108" s="7"/>
      <c r="EP108" s="7">
        <v>100</v>
      </c>
      <c r="EQ108" s="7">
        <v>10</v>
      </c>
      <c r="ER108" s="7">
        <v>20</v>
      </c>
      <c r="ES108" s="7"/>
      <c r="ET108" s="7">
        <v>200</v>
      </c>
      <c r="EU108" s="7">
        <v>10</v>
      </c>
      <c r="EV108" s="7">
        <v>10</v>
      </c>
      <c r="EW108" s="7"/>
      <c r="EX108" s="7">
        <v>10</v>
      </c>
      <c r="EY108" s="7">
        <v>10</v>
      </c>
      <c r="EZ108" s="7">
        <v>2</v>
      </c>
      <c r="FA108" s="7">
        <v>5</v>
      </c>
      <c r="FB108" s="7"/>
      <c r="FC108" s="7"/>
      <c r="FD108" s="7"/>
      <c r="FE108" s="7"/>
      <c r="FF108" s="7">
        <v>73</v>
      </c>
      <c r="FG108" s="7">
        <v>10</v>
      </c>
      <c r="FH108" s="7"/>
      <c r="FI108" s="7">
        <v>5</v>
      </c>
      <c r="FJ108" s="7">
        <v>8</v>
      </c>
      <c r="FK108" s="7">
        <v>50</v>
      </c>
      <c r="FL108" s="7">
        <v>100</v>
      </c>
      <c r="FM108" s="7">
        <v>10</v>
      </c>
      <c r="FN108" s="7">
        <v>30</v>
      </c>
      <c r="FO108" s="7">
        <v>100</v>
      </c>
      <c r="FP108" s="7">
        <v>10</v>
      </c>
      <c r="FQ108" s="7"/>
      <c r="FR108" s="7">
        <v>20</v>
      </c>
      <c r="FS108" s="7">
        <v>40</v>
      </c>
      <c r="FT108" s="7"/>
      <c r="FU108" s="7"/>
      <c r="FV108" s="7">
        <v>10</v>
      </c>
      <c r="FW108" s="7">
        <v>10</v>
      </c>
      <c r="FX108" s="7">
        <v>10</v>
      </c>
      <c r="FY108" s="7">
        <v>20</v>
      </c>
      <c r="FZ108" s="7">
        <v>20</v>
      </c>
      <c r="GA108" s="7">
        <v>10</v>
      </c>
      <c r="GB108" s="7">
        <v>100</v>
      </c>
      <c r="GC108" s="7">
        <v>10</v>
      </c>
      <c r="GD108" s="7"/>
      <c r="GE108" s="7">
        <v>50</v>
      </c>
      <c r="GF108" s="7">
        <v>15</v>
      </c>
      <c r="GG108" s="7"/>
      <c r="GH108" s="7"/>
      <c r="GI108" s="7"/>
      <c r="GJ108" s="7">
        <v>2</v>
      </c>
      <c r="GK108" s="7"/>
      <c r="GL108" s="7"/>
      <c r="GM108" s="7">
        <v>20</v>
      </c>
      <c r="GN108" s="7"/>
      <c r="GO108" s="7"/>
      <c r="GP108" s="7">
        <v>50</v>
      </c>
      <c r="GQ108" s="7">
        <v>5</v>
      </c>
      <c r="GR108" s="7">
        <v>6</v>
      </c>
      <c r="GS108" s="7"/>
      <c r="GT108" s="7">
        <v>200</v>
      </c>
      <c r="GU108" s="7">
        <v>4</v>
      </c>
      <c r="GV108" s="7">
        <v>70</v>
      </c>
      <c r="GW108" s="7"/>
      <c r="GX108" s="7"/>
      <c r="GY108" s="7">
        <v>100</v>
      </c>
      <c r="GZ108" s="7">
        <v>30</v>
      </c>
      <c r="HA108" s="7"/>
      <c r="HB108" s="7"/>
      <c r="HC108" s="7"/>
      <c r="HD108" s="7">
        <v>10</v>
      </c>
      <c r="HE108" s="7">
        <v>100</v>
      </c>
      <c r="HF108" s="7">
        <v>20</v>
      </c>
      <c r="HG108" s="7"/>
      <c r="HH108" s="7"/>
      <c r="HI108" s="7"/>
      <c r="HJ108" s="7"/>
      <c r="HK108" s="7">
        <v>20</v>
      </c>
      <c r="HL108" s="7">
        <v>50</v>
      </c>
      <c r="HM108" s="7">
        <v>3</v>
      </c>
      <c r="HN108" s="7">
        <v>6</v>
      </c>
      <c r="HO108" s="7">
        <v>1</v>
      </c>
      <c r="HP108" s="7">
        <v>10</v>
      </c>
      <c r="HQ108" s="7">
        <v>5</v>
      </c>
      <c r="HR108" s="7">
        <v>150</v>
      </c>
      <c r="HS108" s="7">
        <v>40</v>
      </c>
      <c r="HT108" s="7">
        <v>2</v>
      </c>
      <c r="HU108" s="7"/>
      <c r="HV108" s="7">
        <v>20</v>
      </c>
      <c r="HW108" s="7">
        <v>10</v>
      </c>
      <c r="HX108" s="7">
        <v>10</v>
      </c>
      <c r="HY108" s="7">
        <v>15</v>
      </c>
      <c r="HZ108" s="7">
        <v>3</v>
      </c>
      <c r="IA108" s="7"/>
      <c r="IB108" s="7"/>
      <c r="IC108" s="7"/>
      <c r="ID108" s="7"/>
      <c r="IE108" s="7"/>
      <c r="IF108" s="7"/>
      <c r="IG108" s="7">
        <v>50</v>
      </c>
      <c r="IH108" s="7">
        <v>10</v>
      </c>
      <c r="II108" s="7">
        <v>20</v>
      </c>
      <c r="IJ108" s="7"/>
      <c r="IK108" s="7">
        <v>1000</v>
      </c>
      <c r="IL108" s="7"/>
      <c r="IM108" s="7"/>
      <c r="IN108" s="7">
        <v>40</v>
      </c>
      <c r="IO108" s="7">
        <v>100</v>
      </c>
      <c r="IP108" s="7">
        <v>20</v>
      </c>
      <c r="IQ108" s="7">
        <v>20</v>
      </c>
      <c r="IR108" s="7">
        <v>40</v>
      </c>
      <c r="IS108" s="7">
        <v>100</v>
      </c>
      <c r="IT108" s="7">
        <v>20</v>
      </c>
      <c r="IU108" s="7">
        <v>8</v>
      </c>
      <c r="IV108" s="7">
        <v>7</v>
      </c>
      <c r="IW108" s="7">
        <v>4</v>
      </c>
      <c r="IX108" s="7"/>
      <c r="IY108" s="7">
        <v>20</v>
      </c>
      <c r="IZ108" s="7">
        <v>20</v>
      </c>
      <c r="JA108" s="7">
        <v>10</v>
      </c>
      <c r="JB108" s="7">
        <v>50</v>
      </c>
      <c r="JC108" s="7"/>
      <c r="JD108" s="7">
        <v>10</v>
      </c>
      <c r="JE108" s="7">
        <v>100</v>
      </c>
      <c r="JF108" s="7">
        <v>10</v>
      </c>
      <c r="JG108" s="7"/>
      <c r="JH108" s="7">
        <v>20</v>
      </c>
      <c r="JI108" s="7">
        <v>10</v>
      </c>
      <c r="JJ108" s="7">
        <v>70</v>
      </c>
      <c r="JK108" s="7">
        <v>50</v>
      </c>
      <c r="JL108" s="7">
        <v>1</v>
      </c>
      <c r="JM108" s="7"/>
      <c r="JN108" s="7"/>
      <c r="JO108" s="7"/>
      <c r="JP108" s="7"/>
      <c r="JQ108" s="7"/>
      <c r="JR108" s="7"/>
      <c r="JS108" s="7">
        <v>2</v>
      </c>
      <c r="JT108" s="7">
        <v>20</v>
      </c>
      <c r="JU108" s="7"/>
      <c r="JV108" s="7">
        <v>20</v>
      </c>
      <c r="JW108" s="7">
        <v>3</v>
      </c>
      <c r="JX108" s="7">
        <v>10</v>
      </c>
      <c r="JY108" s="7"/>
      <c r="JZ108" s="7">
        <v>6</v>
      </c>
      <c r="KA108" s="7">
        <v>50</v>
      </c>
      <c r="KB108" s="7"/>
      <c r="KC108" s="7">
        <v>4</v>
      </c>
      <c r="KD108" s="7">
        <v>5</v>
      </c>
      <c r="KE108" s="7">
        <v>10</v>
      </c>
      <c r="KF108" s="7">
        <v>50</v>
      </c>
      <c r="KG108" s="7">
        <v>15</v>
      </c>
      <c r="KH108" s="7"/>
      <c r="KI108" s="7">
        <v>1000</v>
      </c>
      <c r="KJ108" s="7"/>
      <c r="KK108" s="7">
        <v>100</v>
      </c>
      <c r="KL108" s="7"/>
      <c r="KM108" s="7"/>
      <c r="KN108" s="7">
        <v>50</v>
      </c>
      <c r="KO108" s="7">
        <v>80</v>
      </c>
      <c r="KP108" s="7">
        <v>1483</v>
      </c>
      <c r="KQ108" s="7">
        <v>400</v>
      </c>
      <c r="KR108" s="7"/>
      <c r="KS108" s="7">
        <v>5</v>
      </c>
      <c r="KT108" s="7">
        <v>200</v>
      </c>
      <c r="KU108" s="7">
        <v>10</v>
      </c>
      <c r="KV108" s="7"/>
      <c r="KW108" s="7"/>
      <c r="KX108" s="7">
        <v>50</v>
      </c>
      <c r="KY108" s="7">
        <v>4</v>
      </c>
      <c r="KZ108" s="7"/>
      <c r="LA108" s="7">
        <v>150</v>
      </c>
      <c r="LB108" s="7">
        <v>200</v>
      </c>
      <c r="LC108" s="7"/>
      <c r="LD108" s="7">
        <v>30</v>
      </c>
      <c r="LE108" s="7"/>
      <c r="LF108" s="7">
        <v>50</v>
      </c>
      <c r="LG108" s="7">
        <v>30</v>
      </c>
      <c r="LH108" s="7">
        <v>150</v>
      </c>
      <c r="LI108" s="7">
        <v>500</v>
      </c>
      <c r="LJ108" s="7">
        <v>10</v>
      </c>
      <c r="LK108" s="7">
        <v>65</v>
      </c>
      <c r="LL108" s="7"/>
      <c r="LM108" s="7"/>
      <c r="LN108" s="7">
        <v>100</v>
      </c>
      <c r="LO108" s="7"/>
      <c r="LP108" s="7">
        <v>10</v>
      </c>
      <c r="LQ108" s="7">
        <v>4</v>
      </c>
      <c r="LR108" s="7"/>
      <c r="LS108" s="7">
        <v>100</v>
      </c>
      <c r="LT108" s="7">
        <v>30</v>
      </c>
      <c r="LU108" s="7">
        <v>45</v>
      </c>
      <c r="LV108" s="7">
        <v>25</v>
      </c>
      <c r="LW108" s="7">
        <v>400</v>
      </c>
      <c r="LX108" s="7">
        <v>25</v>
      </c>
      <c r="LY108" s="7">
        <v>6</v>
      </c>
      <c r="LZ108" s="7">
        <v>59</v>
      </c>
      <c r="MA108" s="7">
        <v>6</v>
      </c>
      <c r="MB108" s="7">
        <v>100</v>
      </c>
      <c r="MC108" s="7">
        <v>50</v>
      </c>
      <c r="MD108" s="7">
        <v>24</v>
      </c>
      <c r="ME108" s="7"/>
      <c r="MF108" s="7">
        <v>70</v>
      </c>
      <c r="MG108" s="7">
        <v>10</v>
      </c>
      <c r="MH108" s="7">
        <v>41</v>
      </c>
      <c r="MI108" s="7">
        <v>50</v>
      </c>
      <c r="MJ108" s="7">
        <v>30</v>
      </c>
      <c r="MK108" s="7">
        <v>50</v>
      </c>
      <c r="ML108" s="7">
        <v>300</v>
      </c>
      <c r="MM108" s="7">
        <v>50</v>
      </c>
      <c r="MN108" s="7">
        <v>25</v>
      </c>
      <c r="MO108" s="7">
        <v>100</v>
      </c>
      <c r="MP108" s="7"/>
      <c r="MQ108" s="7">
        <v>40</v>
      </c>
      <c r="MR108" s="7">
        <v>60</v>
      </c>
      <c r="MS108" s="7">
        <v>30</v>
      </c>
      <c r="MT108" s="7"/>
      <c r="MU108" s="7">
        <v>12</v>
      </c>
      <c r="MV108" s="7">
        <v>30</v>
      </c>
      <c r="MW108" s="7">
        <v>10</v>
      </c>
      <c r="MX108" s="7">
        <v>30</v>
      </c>
      <c r="MY108" s="7">
        <v>70</v>
      </c>
      <c r="MZ108" s="7">
        <v>500</v>
      </c>
      <c r="NA108" s="7"/>
      <c r="NB108" s="7">
        <f t="shared" si="2"/>
        <v>29350</v>
      </c>
    </row>
    <row r="109" spans="1:366" x14ac:dyDescent="0.25">
      <c r="A109" s="6">
        <v>108</v>
      </c>
      <c r="B109" s="8">
        <v>147</v>
      </c>
      <c r="C109" s="9" t="s">
        <v>565</v>
      </c>
      <c r="D109" s="4" t="s">
        <v>566</v>
      </c>
      <c r="E109" s="2" t="s">
        <v>368</v>
      </c>
      <c r="F109" s="7"/>
      <c r="G109" s="7"/>
      <c r="H109" s="7"/>
      <c r="I109" s="7">
        <v>1000</v>
      </c>
      <c r="J109" s="7"/>
      <c r="K109" s="7">
        <v>20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>
        <v>1000</v>
      </c>
      <c r="BG109" s="7">
        <v>4800</v>
      </c>
      <c r="BH109" s="7"/>
      <c r="BI109" s="7"/>
      <c r="BJ109" s="7">
        <v>50</v>
      </c>
      <c r="BK109" s="7">
        <v>100</v>
      </c>
      <c r="BL109" s="7"/>
      <c r="BM109" s="7">
        <v>100</v>
      </c>
      <c r="BN109" s="7"/>
      <c r="BO109" s="7">
        <v>500</v>
      </c>
      <c r="BP109" s="7">
        <v>200</v>
      </c>
      <c r="BQ109" s="7"/>
      <c r="BR109" s="7"/>
      <c r="BS109" s="7"/>
      <c r="BT109" s="7">
        <v>50</v>
      </c>
      <c r="BU109" s="7">
        <v>100</v>
      </c>
      <c r="BV109" s="7"/>
      <c r="BW109" s="7"/>
      <c r="BX109" s="7"/>
      <c r="BY109" s="7">
        <v>100</v>
      </c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>
        <v>400</v>
      </c>
      <c r="CR109" s="7"/>
      <c r="CS109" s="7"/>
      <c r="CT109" s="7"/>
      <c r="CU109" s="7"/>
      <c r="CV109" s="7">
        <v>50</v>
      </c>
      <c r="CW109" s="7"/>
      <c r="CX109" s="7">
        <v>500</v>
      </c>
      <c r="CY109" s="7">
        <v>300</v>
      </c>
      <c r="CZ109" s="7"/>
      <c r="DA109" s="7"/>
      <c r="DB109" s="7">
        <v>300</v>
      </c>
      <c r="DC109" s="7">
        <v>300</v>
      </c>
      <c r="DD109" s="7"/>
      <c r="DE109" s="7">
        <v>300</v>
      </c>
      <c r="DF109" s="7"/>
      <c r="DG109" s="7"/>
      <c r="DH109" s="7"/>
      <c r="DI109" s="7"/>
      <c r="DJ109" s="7"/>
      <c r="DK109" s="7">
        <v>200</v>
      </c>
      <c r="DL109" s="7"/>
      <c r="DM109" s="7"/>
      <c r="DN109" s="7">
        <v>50</v>
      </c>
      <c r="DO109" s="7"/>
      <c r="DP109" s="7">
        <v>50</v>
      </c>
      <c r="DQ109" s="7"/>
      <c r="DR109" s="7"/>
      <c r="DS109" s="7"/>
      <c r="DT109" s="7">
        <v>100</v>
      </c>
      <c r="DU109" s="7">
        <v>100</v>
      </c>
      <c r="DV109" s="7">
        <v>100</v>
      </c>
      <c r="DW109" s="7">
        <v>600</v>
      </c>
      <c r="DX109" s="7"/>
      <c r="DY109" s="7"/>
      <c r="DZ109" s="7">
        <v>200</v>
      </c>
      <c r="EA109" s="7">
        <v>200</v>
      </c>
      <c r="EB109" s="7">
        <v>20</v>
      </c>
      <c r="EC109" s="7">
        <v>100</v>
      </c>
      <c r="ED109" s="7"/>
      <c r="EE109" s="7">
        <v>300</v>
      </c>
      <c r="EF109" s="7"/>
      <c r="EG109" s="7"/>
      <c r="EH109" s="7"/>
      <c r="EI109" s="7"/>
      <c r="EJ109" s="7"/>
      <c r="EK109" s="7"/>
      <c r="EL109" s="7"/>
      <c r="EM109" s="7"/>
      <c r="EN109" s="7">
        <v>100</v>
      </c>
      <c r="EO109" s="7">
        <v>500</v>
      </c>
      <c r="EP109" s="7"/>
      <c r="EQ109" s="7">
        <v>100</v>
      </c>
      <c r="ER109" s="7"/>
      <c r="ES109" s="7"/>
      <c r="ET109" s="7"/>
      <c r="EU109" s="7"/>
      <c r="EV109" s="7"/>
      <c r="EW109" s="7">
        <v>100</v>
      </c>
      <c r="EX109" s="7"/>
      <c r="EY109" s="7">
        <v>50</v>
      </c>
      <c r="EZ109" s="7"/>
      <c r="FA109" s="7"/>
      <c r="FB109" s="7"/>
      <c r="FC109" s="7">
        <v>50</v>
      </c>
      <c r="FD109" s="7"/>
      <c r="FE109" s="7"/>
      <c r="FF109" s="7"/>
      <c r="FG109" s="7"/>
      <c r="FH109" s="7"/>
      <c r="FI109" s="7">
        <v>150</v>
      </c>
      <c r="FJ109" s="7">
        <v>250</v>
      </c>
      <c r="FK109" s="7"/>
      <c r="FL109" s="7">
        <v>1200</v>
      </c>
      <c r="FM109" s="7">
        <v>200</v>
      </c>
      <c r="FN109" s="7"/>
      <c r="FO109" s="7"/>
      <c r="FP109" s="7"/>
      <c r="FQ109" s="7"/>
      <c r="FR109" s="7">
        <v>350</v>
      </c>
      <c r="FS109" s="7"/>
      <c r="FT109" s="7"/>
      <c r="FU109" s="7"/>
      <c r="FV109" s="7"/>
      <c r="FW109" s="7">
        <v>50</v>
      </c>
      <c r="FX109" s="7"/>
      <c r="FY109" s="7"/>
      <c r="FZ109" s="7"/>
      <c r="GA109" s="7"/>
      <c r="GB109" s="7"/>
      <c r="GC109" s="7"/>
      <c r="GD109" s="7">
        <v>500</v>
      </c>
      <c r="GE109" s="7">
        <v>800</v>
      </c>
      <c r="GF109" s="7"/>
      <c r="GG109" s="7"/>
      <c r="GH109" s="7"/>
      <c r="GI109" s="7"/>
      <c r="GJ109" s="7"/>
      <c r="GK109" s="7"/>
      <c r="GL109" s="7"/>
      <c r="GM109" s="7">
        <v>200</v>
      </c>
      <c r="GN109" s="7"/>
      <c r="GO109" s="7"/>
      <c r="GP109" s="7"/>
      <c r="GQ109" s="7">
        <v>300</v>
      </c>
      <c r="GR109" s="7"/>
      <c r="GS109" s="7"/>
      <c r="GT109" s="7"/>
      <c r="GU109" s="7">
        <v>100</v>
      </c>
      <c r="GV109" s="7"/>
      <c r="GW109" s="7"/>
      <c r="GX109" s="7"/>
      <c r="GY109" s="7">
        <v>1500</v>
      </c>
      <c r="GZ109" s="7"/>
      <c r="HA109" s="7"/>
      <c r="HB109" s="7"/>
      <c r="HC109" s="7">
        <v>10</v>
      </c>
      <c r="HD109" s="7">
        <v>100</v>
      </c>
      <c r="HE109" s="7">
        <v>100</v>
      </c>
      <c r="HF109" s="7"/>
      <c r="HG109" s="7"/>
      <c r="HH109" s="7">
        <v>100</v>
      </c>
      <c r="HI109" s="7"/>
      <c r="HJ109" s="7"/>
      <c r="HK109" s="7"/>
      <c r="HL109" s="7"/>
      <c r="HM109" s="7"/>
      <c r="HN109" s="7">
        <v>100</v>
      </c>
      <c r="HO109" s="7">
        <v>100</v>
      </c>
      <c r="HP109" s="7">
        <v>200</v>
      </c>
      <c r="HQ109" s="7">
        <v>150</v>
      </c>
      <c r="HR109" s="7">
        <v>500</v>
      </c>
      <c r="HS109" s="7">
        <v>200</v>
      </c>
      <c r="HT109" s="7">
        <v>100</v>
      </c>
      <c r="HU109" s="7"/>
      <c r="HV109" s="7"/>
      <c r="HW109" s="7"/>
      <c r="HX109" s="7">
        <v>200</v>
      </c>
      <c r="HY109" s="7"/>
      <c r="HZ109" s="7"/>
      <c r="IA109" s="7"/>
      <c r="IB109" s="7"/>
      <c r="IC109" s="7"/>
      <c r="ID109" s="7"/>
      <c r="IE109" s="7"/>
      <c r="IF109" s="7"/>
      <c r="IG109" s="7"/>
      <c r="IH109" s="7">
        <v>100</v>
      </c>
      <c r="II109" s="7">
        <v>100</v>
      </c>
      <c r="IJ109" s="7">
        <v>300</v>
      </c>
      <c r="IK109" s="7"/>
      <c r="IL109" s="7"/>
      <c r="IM109" s="7"/>
      <c r="IN109" s="7"/>
      <c r="IO109" s="7"/>
      <c r="IP109" s="7">
        <v>500</v>
      </c>
      <c r="IQ109" s="7"/>
      <c r="IR109" s="7"/>
      <c r="IS109" s="7"/>
      <c r="IT109" s="7"/>
      <c r="IU109" s="7">
        <v>200</v>
      </c>
      <c r="IV109" s="7"/>
      <c r="IW109" s="7"/>
      <c r="IX109" s="7"/>
      <c r="IY109" s="7">
        <v>200</v>
      </c>
      <c r="IZ109" s="7">
        <v>50</v>
      </c>
      <c r="JA109" s="7"/>
      <c r="JB109" s="7"/>
      <c r="JC109" s="7"/>
      <c r="JD109" s="7">
        <v>500</v>
      </c>
      <c r="JE109" s="7"/>
      <c r="JF109" s="7"/>
      <c r="JG109" s="7"/>
      <c r="JH109" s="7"/>
      <c r="JI109" s="7">
        <v>200</v>
      </c>
      <c r="JJ109" s="7"/>
      <c r="JK109" s="7"/>
      <c r="JL109" s="7">
        <v>500</v>
      </c>
      <c r="JM109" s="7">
        <v>100</v>
      </c>
      <c r="JN109" s="7"/>
      <c r="JO109" s="7"/>
      <c r="JP109" s="7"/>
      <c r="JQ109" s="7"/>
      <c r="JR109" s="7"/>
      <c r="JS109" s="7">
        <v>100</v>
      </c>
      <c r="JT109" s="7"/>
      <c r="JU109" s="7"/>
      <c r="JV109" s="7"/>
      <c r="JW109" s="7"/>
      <c r="JX109" s="7">
        <v>25</v>
      </c>
      <c r="JY109" s="7"/>
      <c r="JZ109" s="7"/>
      <c r="KA109" s="7"/>
      <c r="KB109" s="7"/>
      <c r="KC109" s="7">
        <v>100</v>
      </c>
      <c r="KD109" s="7"/>
      <c r="KE109" s="7"/>
      <c r="KF109" s="7"/>
      <c r="KG109" s="7"/>
      <c r="KH109" s="7"/>
      <c r="KI109" s="7">
        <v>500</v>
      </c>
      <c r="KJ109" s="7"/>
      <c r="KK109" s="7">
        <v>200</v>
      </c>
      <c r="KL109" s="7"/>
      <c r="KM109" s="7"/>
      <c r="KN109" s="7"/>
      <c r="KO109" s="7"/>
      <c r="KP109" s="7">
        <v>2000</v>
      </c>
      <c r="KQ109" s="7"/>
      <c r="KR109" s="7"/>
      <c r="KS109" s="7"/>
      <c r="KT109" s="7"/>
      <c r="KU109" s="7"/>
      <c r="KV109" s="7"/>
      <c r="KW109" s="7"/>
      <c r="KX109" s="7">
        <v>200</v>
      </c>
      <c r="KY109" s="7">
        <v>400</v>
      </c>
      <c r="KZ109" s="7"/>
      <c r="LA109" s="7"/>
      <c r="LB109" s="7">
        <v>3000</v>
      </c>
      <c r="LC109" s="7"/>
      <c r="LD109" s="7"/>
      <c r="LE109" s="7"/>
      <c r="LF109" s="7"/>
      <c r="LG109" s="7"/>
      <c r="LH109" s="7"/>
      <c r="LI109" s="7"/>
      <c r="LJ109" s="7"/>
      <c r="LK109" s="7">
        <v>750</v>
      </c>
      <c r="LL109" s="7"/>
      <c r="LM109" s="7"/>
      <c r="LN109" s="7">
        <v>10</v>
      </c>
      <c r="LO109" s="7"/>
      <c r="LP109" s="7"/>
      <c r="LQ109" s="7">
        <v>100</v>
      </c>
      <c r="LR109" s="7"/>
      <c r="LS109" s="7"/>
      <c r="LT109" s="7"/>
      <c r="LU109" s="7"/>
      <c r="LV109" s="7"/>
      <c r="LW109" s="7">
        <v>1100</v>
      </c>
      <c r="LX109" s="7"/>
      <c r="LY109" s="7"/>
      <c r="LZ109" s="7"/>
      <c r="MA109" s="7">
        <v>2000</v>
      </c>
      <c r="MB109" s="7"/>
      <c r="MC109" s="7">
        <v>200</v>
      </c>
      <c r="MD109" s="7">
        <v>500</v>
      </c>
      <c r="ME109" s="7"/>
      <c r="MF109" s="7"/>
      <c r="MG109" s="7"/>
      <c r="MH109" s="7"/>
      <c r="MI109" s="7">
        <v>10</v>
      </c>
      <c r="MJ109" s="7">
        <v>1200</v>
      </c>
      <c r="MK109" s="7"/>
      <c r="ML109" s="7"/>
      <c r="MM109" s="7">
        <v>100</v>
      </c>
      <c r="MN109" s="7"/>
      <c r="MO109" s="7">
        <v>100</v>
      </c>
      <c r="MP109" s="7"/>
      <c r="MQ109" s="7"/>
      <c r="MR109" s="7">
        <v>300</v>
      </c>
      <c r="MS109" s="7">
        <v>100</v>
      </c>
      <c r="MT109" s="7">
        <v>1000</v>
      </c>
      <c r="MU109" s="7"/>
      <c r="MV109" s="7"/>
      <c r="MW109" s="7"/>
      <c r="MX109" s="7"/>
      <c r="MY109" s="7">
        <v>100</v>
      </c>
      <c r="MZ109" s="7"/>
      <c r="NA109" s="7"/>
      <c r="NB109" s="7">
        <f t="shared" si="2"/>
        <v>37395</v>
      </c>
    </row>
    <row r="110" spans="1:366" x14ac:dyDescent="0.25">
      <c r="A110" s="6">
        <v>109</v>
      </c>
      <c r="B110" s="8">
        <v>148</v>
      </c>
      <c r="C110" s="9" t="s">
        <v>567</v>
      </c>
      <c r="D110" s="4" t="s">
        <v>568</v>
      </c>
      <c r="E110" s="2" t="s">
        <v>368</v>
      </c>
      <c r="F110" s="7"/>
      <c r="G110" s="7">
        <v>15000</v>
      </c>
      <c r="H110" s="7"/>
      <c r="I110" s="7">
        <v>1000</v>
      </c>
      <c r="J110" s="7"/>
      <c r="K110" s="7">
        <v>100</v>
      </c>
      <c r="L110" s="7">
        <v>400</v>
      </c>
      <c r="M110" s="7"/>
      <c r="N110" s="7">
        <v>100</v>
      </c>
      <c r="O110" s="7">
        <v>200</v>
      </c>
      <c r="P110" s="7"/>
      <c r="Q110" s="7"/>
      <c r="R110" s="7"/>
      <c r="S110" s="7"/>
      <c r="T110" s="7"/>
      <c r="U110" s="7">
        <v>100</v>
      </c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>
        <v>2000</v>
      </c>
      <c r="BG110" s="7">
        <v>13400</v>
      </c>
      <c r="BH110" s="7">
        <v>400</v>
      </c>
      <c r="BI110" s="7">
        <v>1000</v>
      </c>
      <c r="BJ110" s="7">
        <v>50</v>
      </c>
      <c r="BK110" s="7">
        <v>100</v>
      </c>
      <c r="BL110" s="7"/>
      <c r="BM110" s="7">
        <v>300</v>
      </c>
      <c r="BN110" s="7"/>
      <c r="BO110" s="7">
        <v>500</v>
      </c>
      <c r="BP110" s="7">
        <v>200</v>
      </c>
      <c r="BQ110" s="7"/>
      <c r="BR110" s="7"/>
      <c r="BS110" s="7">
        <v>100</v>
      </c>
      <c r="BT110" s="7">
        <v>600</v>
      </c>
      <c r="BU110" s="7">
        <v>100</v>
      </c>
      <c r="BV110" s="7"/>
      <c r="BW110" s="7"/>
      <c r="BX110" s="7"/>
      <c r="BY110" s="7">
        <v>200</v>
      </c>
      <c r="BZ110" s="7"/>
      <c r="CA110" s="7">
        <v>2000</v>
      </c>
      <c r="CB110" s="7">
        <v>300</v>
      </c>
      <c r="CC110" s="7"/>
      <c r="CD110" s="7"/>
      <c r="CE110" s="7"/>
      <c r="CF110" s="7"/>
      <c r="CG110" s="7">
        <v>5000</v>
      </c>
      <c r="CH110" s="7"/>
      <c r="CI110" s="7"/>
      <c r="CJ110" s="7">
        <v>300</v>
      </c>
      <c r="CK110" s="7"/>
      <c r="CL110" s="7"/>
      <c r="CM110" s="7">
        <v>800</v>
      </c>
      <c r="CN110" s="7">
        <v>3000</v>
      </c>
      <c r="CO110" s="7"/>
      <c r="CP110" s="7">
        <v>700</v>
      </c>
      <c r="CQ110" s="7">
        <v>2600</v>
      </c>
      <c r="CR110" s="7"/>
      <c r="CS110" s="7"/>
      <c r="CT110" s="7"/>
      <c r="CU110" s="7">
        <v>6000</v>
      </c>
      <c r="CV110" s="7">
        <v>50</v>
      </c>
      <c r="CW110" s="7"/>
      <c r="CX110" s="7">
        <v>500</v>
      </c>
      <c r="CY110" s="7">
        <v>300</v>
      </c>
      <c r="CZ110" s="7"/>
      <c r="DA110" s="7">
        <v>1000</v>
      </c>
      <c r="DB110" s="7">
        <v>500</v>
      </c>
      <c r="DC110" s="7">
        <v>400</v>
      </c>
      <c r="DD110" s="7">
        <v>250</v>
      </c>
      <c r="DE110" s="7">
        <v>100</v>
      </c>
      <c r="DF110" s="7"/>
      <c r="DG110" s="7"/>
      <c r="DH110" s="7">
        <v>300</v>
      </c>
      <c r="DI110" s="7"/>
      <c r="DJ110" s="7"/>
      <c r="DK110" s="7">
        <v>200</v>
      </c>
      <c r="DL110" s="7">
        <v>1000</v>
      </c>
      <c r="DM110" s="7">
        <v>300</v>
      </c>
      <c r="DN110" s="7">
        <v>100</v>
      </c>
      <c r="DO110" s="7">
        <v>700</v>
      </c>
      <c r="DP110" s="7">
        <v>125</v>
      </c>
      <c r="DQ110" s="7"/>
      <c r="DR110" s="7"/>
      <c r="DS110" s="7"/>
      <c r="DT110" s="7">
        <v>2500</v>
      </c>
      <c r="DU110" s="7">
        <v>200</v>
      </c>
      <c r="DV110" s="7">
        <v>500</v>
      </c>
      <c r="DW110" s="7">
        <v>300</v>
      </c>
      <c r="DX110" s="7">
        <v>200</v>
      </c>
      <c r="DY110" s="7">
        <v>100</v>
      </c>
      <c r="DZ110" s="7">
        <v>300</v>
      </c>
      <c r="EA110" s="7">
        <v>200</v>
      </c>
      <c r="EB110" s="7">
        <v>50</v>
      </c>
      <c r="EC110" s="7">
        <v>100</v>
      </c>
      <c r="ED110" s="7"/>
      <c r="EE110" s="7">
        <v>300</v>
      </c>
      <c r="EF110" s="7">
        <v>1000</v>
      </c>
      <c r="EG110" s="7"/>
      <c r="EH110" s="7"/>
      <c r="EI110" s="7">
        <v>100</v>
      </c>
      <c r="EJ110" s="7">
        <v>600</v>
      </c>
      <c r="EK110" s="7"/>
      <c r="EL110" s="7"/>
      <c r="EM110" s="7">
        <v>1400</v>
      </c>
      <c r="EN110" s="7">
        <v>100</v>
      </c>
      <c r="EO110" s="7">
        <v>4000</v>
      </c>
      <c r="EP110" s="7">
        <v>3000</v>
      </c>
      <c r="EQ110" s="7">
        <v>400</v>
      </c>
      <c r="ER110" s="7">
        <v>2000</v>
      </c>
      <c r="ES110" s="7"/>
      <c r="ET110" s="7"/>
      <c r="EU110" s="7">
        <v>100</v>
      </c>
      <c r="EV110" s="7">
        <v>100</v>
      </c>
      <c r="EW110" s="7">
        <v>50</v>
      </c>
      <c r="EX110" s="7"/>
      <c r="EY110" s="7">
        <v>300</v>
      </c>
      <c r="EZ110" s="7"/>
      <c r="FA110" s="7"/>
      <c r="FB110" s="7"/>
      <c r="FC110" s="7">
        <v>600</v>
      </c>
      <c r="FD110" s="7"/>
      <c r="FE110" s="7">
        <v>500</v>
      </c>
      <c r="FF110" s="7"/>
      <c r="FG110" s="7">
        <v>150</v>
      </c>
      <c r="FH110" s="7">
        <v>300</v>
      </c>
      <c r="FI110" s="7">
        <v>150</v>
      </c>
      <c r="FJ110" s="7"/>
      <c r="FK110" s="7">
        <v>300</v>
      </c>
      <c r="FL110" s="7">
        <v>600</v>
      </c>
      <c r="FM110" s="7">
        <v>400</v>
      </c>
      <c r="FN110" s="7"/>
      <c r="FO110" s="7">
        <v>500</v>
      </c>
      <c r="FP110" s="7">
        <v>150</v>
      </c>
      <c r="FQ110" s="7"/>
      <c r="FR110" s="7">
        <v>2000</v>
      </c>
      <c r="FS110" s="7">
        <v>1000</v>
      </c>
      <c r="FT110" s="7"/>
      <c r="FU110" s="7"/>
      <c r="FV110" s="7">
        <v>500</v>
      </c>
      <c r="FW110" s="7">
        <v>200</v>
      </c>
      <c r="FX110" s="7"/>
      <c r="FY110" s="7">
        <v>300</v>
      </c>
      <c r="FZ110" s="7">
        <v>300</v>
      </c>
      <c r="GA110" s="7"/>
      <c r="GB110" s="7">
        <v>100</v>
      </c>
      <c r="GC110" s="7">
        <v>400</v>
      </c>
      <c r="GD110" s="7">
        <v>250</v>
      </c>
      <c r="GE110" s="7">
        <v>2000</v>
      </c>
      <c r="GF110" s="7"/>
      <c r="GG110" s="7"/>
      <c r="GH110" s="7"/>
      <c r="GI110" s="7">
        <v>200</v>
      </c>
      <c r="GJ110" s="7">
        <v>100</v>
      </c>
      <c r="GK110" s="7"/>
      <c r="GL110" s="7">
        <v>200</v>
      </c>
      <c r="GM110" s="7">
        <v>100</v>
      </c>
      <c r="GN110" s="7"/>
      <c r="GO110" s="7">
        <v>1000</v>
      </c>
      <c r="GP110" s="7"/>
      <c r="GQ110" s="7">
        <v>300</v>
      </c>
      <c r="GR110" s="7"/>
      <c r="GS110" s="7"/>
      <c r="GT110" s="7"/>
      <c r="GU110" s="7">
        <v>200</v>
      </c>
      <c r="GV110" s="7">
        <v>500</v>
      </c>
      <c r="GW110" s="7">
        <v>1000</v>
      </c>
      <c r="GX110" s="7">
        <v>1000</v>
      </c>
      <c r="GY110" s="7">
        <v>3000</v>
      </c>
      <c r="GZ110" s="7"/>
      <c r="HA110" s="7">
        <v>450</v>
      </c>
      <c r="HB110" s="7"/>
      <c r="HC110" s="7">
        <v>50</v>
      </c>
      <c r="HD110" s="7">
        <v>300</v>
      </c>
      <c r="HE110" s="7">
        <v>100</v>
      </c>
      <c r="HF110" s="7">
        <v>500</v>
      </c>
      <c r="HG110" s="7"/>
      <c r="HH110" s="7">
        <v>500</v>
      </c>
      <c r="HI110" s="7"/>
      <c r="HJ110" s="7"/>
      <c r="HK110" s="7"/>
      <c r="HL110" s="7"/>
      <c r="HM110" s="7">
        <v>200</v>
      </c>
      <c r="HN110" s="7">
        <v>200</v>
      </c>
      <c r="HO110" s="7">
        <v>500</v>
      </c>
      <c r="HP110" s="7">
        <v>300</v>
      </c>
      <c r="HQ110" s="7">
        <v>250</v>
      </c>
      <c r="HR110" s="7">
        <v>2500</v>
      </c>
      <c r="HS110" s="7"/>
      <c r="HT110" s="7">
        <v>400</v>
      </c>
      <c r="HU110" s="7">
        <v>400</v>
      </c>
      <c r="HV110" s="7"/>
      <c r="HW110" s="7">
        <v>600</v>
      </c>
      <c r="HX110" s="7">
        <v>200</v>
      </c>
      <c r="HY110" s="7"/>
      <c r="HZ110" s="7"/>
      <c r="IA110" s="7">
        <v>200</v>
      </c>
      <c r="IB110" s="7">
        <v>200</v>
      </c>
      <c r="IC110" s="7">
        <v>400</v>
      </c>
      <c r="ID110" s="7"/>
      <c r="IE110" s="7"/>
      <c r="IF110" s="7"/>
      <c r="IG110" s="7">
        <v>2000</v>
      </c>
      <c r="IH110" s="7">
        <v>100</v>
      </c>
      <c r="II110" s="7">
        <v>800</v>
      </c>
      <c r="IJ110" s="7"/>
      <c r="IK110" s="7">
        <v>200</v>
      </c>
      <c r="IL110" s="7">
        <v>400</v>
      </c>
      <c r="IM110" s="7"/>
      <c r="IN110" s="7">
        <v>2000</v>
      </c>
      <c r="IO110" s="7"/>
      <c r="IP110" s="7">
        <v>1500</v>
      </c>
      <c r="IQ110" s="7"/>
      <c r="IR110" s="7">
        <v>600</v>
      </c>
      <c r="IS110" s="7">
        <v>400</v>
      </c>
      <c r="IT110" s="7">
        <v>2000</v>
      </c>
      <c r="IU110" s="7">
        <v>300</v>
      </c>
      <c r="IV110" s="7"/>
      <c r="IW110" s="7"/>
      <c r="IX110" s="7">
        <v>400</v>
      </c>
      <c r="IY110" s="7">
        <v>100</v>
      </c>
      <c r="IZ110" s="7">
        <v>50</v>
      </c>
      <c r="JA110" s="7">
        <v>100</v>
      </c>
      <c r="JB110" s="7">
        <v>4000</v>
      </c>
      <c r="JC110" s="7"/>
      <c r="JD110" s="7"/>
      <c r="JE110" s="7">
        <v>1500</v>
      </c>
      <c r="JF110" s="7"/>
      <c r="JG110" s="7"/>
      <c r="JH110" s="7"/>
      <c r="JI110" s="7">
        <v>200</v>
      </c>
      <c r="JJ110" s="7">
        <v>1000</v>
      </c>
      <c r="JK110" s="7">
        <v>200</v>
      </c>
      <c r="JL110" s="7">
        <v>1000</v>
      </c>
      <c r="JM110" s="7"/>
      <c r="JN110" s="7"/>
      <c r="JO110" s="7"/>
      <c r="JP110" s="7"/>
      <c r="JQ110" s="7"/>
      <c r="JR110" s="7"/>
      <c r="JS110" s="7">
        <v>300</v>
      </c>
      <c r="JT110" s="7"/>
      <c r="JU110" s="7"/>
      <c r="JV110" s="7"/>
      <c r="JW110" s="7"/>
      <c r="JX110" s="7">
        <v>650</v>
      </c>
      <c r="JY110" s="7"/>
      <c r="JZ110" s="7">
        <v>200</v>
      </c>
      <c r="KA110" s="7">
        <v>1000</v>
      </c>
      <c r="KB110" s="7"/>
      <c r="KC110" s="7">
        <v>300</v>
      </c>
      <c r="KD110" s="7"/>
      <c r="KE110" s="7">
        <v>300</v>
      </c>
      <c r="KF110" s="7"/>
      <c r="KG110" s="7"/>
      <c r="KH110" s="7"/>
      <c r="KI110" s="7">
        <v>20000</v>
      </c>
      <c r="KJ110" s="7"/>
      <c r="KK110" s="7">
        <v>200</v>
      </c>
      <c r="KL110" s="7"/>
      <c r="KM110" s="7"/>
      <c r="KN110" s="7"/>
      <c r="KO110" s="7"/>
      <c r="KP110" s="7">
        <v>4500</v>
      </c>
      <c r="KQ110" s="7">
        <v>100</v>
      </c>
      <c r="KR110" s="7"/>
      <c r="KS110" s="7"/>
      <c r="KT110" s="7"/>
      <c r="KU110" s="7"/>
      <c r="KV110" s="7"/>
      <c r="KW110" s="7"/>
      <c r="KX110" s="7">
        <v>300</v>
      </c>
      <c r="KY110" s="7">
        <v>200</v>
      </c>
      <c r="KZ110" s="7"/>
      <c r="LA110" s="7"/>
      <c r="LB110" s="7">
        <v>3000</v>
      </c>
      <c r="LC110" s="7"/>
      <c r="LD110" s="7"/>
      <c r="LE110" s="7"/>
      <c r="LF110" s="7"/>
      <c r="LG110" s="7"/>
      <c r="LH110" s="7"/>
      <c r="LI110" s="7"/>
      <c r="LJ110" s="7"/>
      <c r="LK110" s="7">
        <v>800</v>
      </c>
      <c r="LL110" s="7"/>
      <c r="LM110" s="7"/>
      <c r="LN110" s="7"/>
      <c r="LO110" s="7"/>
      <c r="LP110" s="7"/>
      <c r="LQ110" s="7"/>
      <c r="LR110" s="7"/>
      <c r="LS110" s="7"/>
      <c r="LT110" s="7">
        <v>300</v>
      </c>
      <c r="LU110" s="7"/>
      <c r="LV110" s="7"/>
      <c r="LW110" s="7">
        <v>3600</v>
      </c>
      <c r="LX110" s="7"/>
      <c r="LY110" s="7"/>
      <c r="LZ110" s="7"/>
      <c r="MA110" s="7">
        <v>6000</v>
      </c>
      <c r="MB110" s="7"/>
      <c r="MC110" s="7">
        <v>4000</v>
      </c>
      <c r="MD110" s="7">
        <v>1500</v>
      </c>
      <c r="ME110" s="7"/>
      <c r="MF110" s="7">
        <v>500</v>
      </c>
      <c r="MG110" s="7">
        <v>2000</v>
      </c>
      <c r="MH110" s="7"/>
      <c r="MI110" s="7">
        <v>10</v>
      </c>
      <c r="MJ110" s="7">
        <v>300</v>
      </c>
      <c r="MK110" s="7"/>
      <c r="ML110" s="7"/>
      <c r="MM110" s="7">
        <v>1100</v>
      </c>
      <c r="MN110" s="7">
        <v>100</v>
      </c>
      <c r="MO110" s="7">
        <v>400</v>
      </c>
      <c r="MP110" s="7"/>
      <c r="MQ110" s="7">
        <v>2000</v>
      </c>
      <c r="MR110" s="7">
        <v>6500</v>
      </c>
      <c r="MS110" s="7">
        <v>100</v>
      </c>
      <c r="MT110" s="7">
        <v>1000</v>
      </c>
      <c r="MU110" s="7">
        <v>20</v>
      </c>
      <c r="MV110" s="7"/>
      <c r="MW110" s="7">
        <v>1000</v>
      </c>
      <c r="MX110" s="7"/>
      <c r="MY110" s="7">
        <v>500</v>
      </c>
      <c r="MZ110" s="7"/>
      <c r="NA110" s="7"/>
      <c r="NB110" s="7">
        <f t="shared" si="2"/>
        <v>188455</v>
      </c>
    </row>
    <row r="111" spans="1:366" x14ac:dyDescent="0.25">
      <c r="A111" s="6">
        <v>110</v>
      </c>
      <c r="B111" s="8">
        <v>149</v>
      </c>
      <c r="C111" s="9" t="s">
        <v>569</v>
      </c>
      <c r="D111" s="4" t="s">
        <v>570</v>
      </c>
      <c r="E111" s="2" t="s">
        <v>368</v>
      </c>
      <c r="F111" s="7"/>
      <c r="G111" s="7">
        <v>10000</v>
      </c>
      <c r="H111" s="7"/>
      <c r="I111" s="7">
        <v>1000</v>
      </c>
      <c r="J111" s="7"/>
      <c r="K111" s="7">
        <v>10</v>
      </c>
      <c r="L111" s="7"/>
      <c r="M111" s="7"/>
      <c r="N111" s="7">
        <v>50</v>
      </c>
      <c r="O111" s="7">
        <v>100</v>
      </c>
      <c r="P111" s="7"/>
      <c r="Q111" s="7"/>
      <c r="R111" s="7"/>
      <c r="S111" s="7"/>
      <c r="T111" s="7">
        <v>200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>
        <v>4000</v>
      </c>
      <c r="BG111" s="7">
        <v>5500</v>
      </c>
      <c r="BH111" s="7"/>
      <c r="BI111" s="7"/>
      <c r="BJ111" s="7"/>
      <c r="BK111" s="7"/>
      <c r="BL111" s="7"/>
      <c r="BM111" s="7"/>
      <c r="BN111" s="7"/>
      <c r="BO111" s="7"/>
      <c r="BP111" s="7">
        <v>50</v>
      </c>
      <c r="BQ111" s="7"/>
      <c r="BR111" s="7"/>
      <c r="BS111" s="7">
        <v>100</v>
      </c>
      <c r="BT111" s="7">
        <v>50</v>
      </c>
      <c r="BU111" s="7">
        <v>100</v>
      </c>
      <c r="BV111" s="7"/>
      <c r="BW111" s="7"/>
      <c r="BX111" s="7"/>
      <c r="BY111" s="7"/>
      <c r="BZ111" s="7"/>
      <c r="CA111" s="7"/>
      <c r="CB111" s="7">
        <v>100</v>
      </c>
      <c r="CC111" s="7"/>
      <c r="CD111" s="7"/>
      <c r="CE111" s="7"/>
      <c r="CF111" s="7">
        <v>100</v>
      </c>
      <c r="CG111" s="7"/>
      <c r="CH111" s="7"/>
      <c r="CI111" s="7"/>
      <c r="CJ111" s="7"/>
      <c r="CK111" s="7"/>
      <c r="CL111" s="7"/>
      <c r="CM111" s="7"/>
      <c r="CN111" s="7">
        <v>800</v>
      </c>
      <c r="CO111" s="7"/>
      <c r="CP111" s="7">
        <v>300</v>
      </c>
      <c r="CQ111" s="7">
        <v>200</v>
      </c>
      <c r="CR111" s="7">
        <v>500</v>
      </c>
      <c r="CS111" s="7"/>
      <c r="CT111" s="7"/>
      <c r="CU111" s="7"/>
      <c r="CV111" s="7"/>
      <c r="CW111" s="7"/>
      <c r="CX111" s="7">
        <v>100</v>
      </c>
      <c r="CY111" s="7">
        <v>100</v>
      </c>
      <c r="CZ111" s="7"/>
      <c r="DA111" s="7">
        <v>1000</v>
      </c>
      <c r="DB111" s="7">
        <v>100</v>
      </c>
      <c r="DC111" s="7"/>
      <c r="DD111" s="7"/>
      <c r="DE111" s="7"/>
      <c r="DF111" s="7"/>
      <c r="DG111" s="7">
        <v>500</v>
      </c>
      <c r="DH111" s="7"/>
      <c r="DI111" s="7"/>
      <c r="DJ111" s="7"/>
      <c r="DK111" s="7">
        <v>200</v>
      </c>
      <c r="DL111" s="7"/>
      <c r="DM111" s="7"/>
      <c r="DN111" s="7">
        <v>50</v>
      </c>
      <c r="DO111" s="7"/>
      <c r="DP111" s="7">
        <v>125</v>
      </c>
      <c r="DQ111" s="7"/>
      <c r="DR111" s="7"/>
      <c r="DS111" s="7"/>
      <c r="DT111" s="7">
        <v>200</v>
      </c>
      <c r="DU111" s="7">
        <v>50</v>
      </c>
      <c r="DV111" s="7">
        <v>100</v>
      </c>
      <c r="DW111" s="7"/>
      <c r="DX111" s="7">
        <v>100</v>
      </c>
      <c r="DY111" s="7">
        <v>100</v>
      </c>
      <c r="DZ111" s="7">
        <v>100</v>
      </c>
      <c r="EA111" s="7">
        <v>200</v>
      </c>
      <c r="EB111" s="7">
        <v>20</v>
      </c>
      <c r="EC111" s="7"/>
      <c r="ED111" s="7"/>
      <c r="EE111" s="7">
        <v>300</v>
      </c>
      <c r="EF111" s="7"/>
      <c r="EG111" s="7"/>
      <c r="EH111" s="7"/>
      <c r="EI111" s="7"/>
      <c r="EJ111" s="7"/>
      <c r="EK111" s="7"/>
      <c r="EL111" s="7"/>
      <c r="EM111" s="7">
        <v>600</v>
      </c>
      <c r="EN111" s="7">
        <v>100</v>
      </c>
      <c r="EO111" s="7">
        <v>500</v>
      </c>
      <c r="EP111" s="7"/>
      <c r="EQ111" s="7"/>
      <c r="ER111" s="7"/>
      <c r="ES111" s="7"/>
      <c r="ET111" s="7"/>
      <c r="EU111" s="7">
        <v>100</v>
      </c>
      <c r="EV111" s="7"/>
      <c r="EW111" s="7">
        <v>50</v>
      </c>
      <c r="EX111" s="7"/>
      <c r="EY111" s="7">
        <v>50</v>
      </c>
      <c r="EZ111" s="7"/>
      <c r="FA111" s="7"/>
      <c r="FB111" s="7"/>
      <c r="FC111" s="7">
        <v>50</v>
      </c>
      <c r="FD111" s="7"/>
      <c r="FE111" s="7"/>
      <c r="FF111" s="7"/>
      <c r="FG111" s="7"/>
      <c r="FH111" s="7"/>
      <c r="FI111" s="7">
        <v>200</v>
      </c>
      <c r="FJ111" s="7"/>
      <c r="FK111" s="7"/>
      <c r="FL111" s="7"/>
      <c r="FM111" s="7">
        <v>200</v>
      </c>
      <c r="FN111" s="7"/>
      <c r="FO111" s="7"/>
      <c r="FP111" s="7">
        <v>100</v>
      </c>
      <c r="FQ111" s="7"/>
      <c r="FR111" s="7">
        <v>500</v>
      </c>
      <c r="FS111" s="7">
        <v>1000</v>
      </c>
      <c r="FT111" s="7">
        <v>150</v>
      </c>
      <c r="FU111" s="7"/>
      <c r="FV111" s="7"/>
      <c r="FW111" s="7">
        <v>50</v>
      </c>
      <c r="FX111" s="7">
        <v>500</v>
      </c>
      <c r="FY111" s="7"/>
      <c r="FZ111" s="7"/>
      <c r="GA111" s="7"/>
      <c r="GB111" s="7"/>
      <c r="GC111" s="7"/>
      <c r="GD111" s="7">
        <v>250</v>
      </c>
      <c r="GE111" s="7">
        <v>500</v>
      </c>
      <c r="GF111" s="7"/>
      <c r="GG111" s="7">
        <v>600</v>
      </c>
      <c r="GH111" s="7"/>
      <c r="GI111" s="7"/>
      <c r="GJ111" s="7"/>
      <c r="GK111" s="7"/>
      <c r="GL111" s="7"/>
      <c r="GM111" s="7"/>
      <c r="GN111" s="7">
        <v>200</v>
      </c>
      <c r="GO111" s="7"/>
      <c r="GP111" s="7"/>
      <c r="GQ111" s="7">
        <v>100</v>
      </c>
      <c r="GR111" s="7"/>
      <c r="GS111" s="7"/>
      <c r="GT111" s="7"/>
      <c r="GU111" s="7">
        <v>100</v>
      </c>
      <c r="GV111" s="7"/>
      <c r="GW111" s="7"/>
      <c r="GX111" s="7"/>
      <c r="GY111" s="7">
        <v>500</v>
      </c>
      <c r="GZ111" s="7"/>
      <c r="HA111" s="7"/>
      <c r="HB111" s="7"/>
      <c r="HC111" s="7">
        <v>10</v>
      </c>
      <c r="HD111" s="7">
        <v>600</v>
      </c>
      <c r="HE111" s="7">
        <v>100</v>
      </c>
      <c r="HF111" s="7"/>
      <c r="HG111" s="7"/>
      <c r="HH111" s="7">
        <v>100</v>
      </c>
      <c r="HI111" s="7"/>
      <c r="HJ111" s="7"/>
      <c r="HK111" s="7"/>
      <c r="HL111" s="7"/>
      <c r="HM111" s="7">
        <v>100</v>
      </c>
      <c r="HN111" s="7">
        <v>100</v>
      </c>
      <c r="HO111" s="7">
        <v>100</v>
      </c>
      <c r="HP111" s="7"/>
      <c r="HQ111" s="7"/>
      <c r="HR111" s="7">
        <v>500</v>
      </c>
      <c r="HS111" s="7">
        <v>300</v>
      </c>
      <c r="HT111" s="7">
        <v>100</v>
      </c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>
        <v>400</v>
      </c>
      <c r="II111" s="7">
        <v>200</v>
      </c>
      <c r="IJ111" s="7">
        <v>100</v>
      </c>
      <c r="IK111" s="7"/>
      <c r="IL111" s="7"/>
      <c r="IM111" s="7"/>
      <c r="IN111" s="7"/>
      <c r="IO111" s="7"/>
      <c r="IP111" s="7">
        <v>300</v>
      </c>
      <c r="IQ111" s="7"/>
      <c r="IR111" s="7">
        <v>400</v>
      </c>
      <c r="IS111" s="7"/>
      <c r="IT111" s="7"/>
      <c r="IU111" s="7">
        <v>100</v>
      </c>
      <c r="IV111" s="7"/>
      <c r="IW111" s="7">
        <v>100</v>
      </c>
      <c r="IX111" s="7"/>
      <c r="IY111" s="7"/>
      <c r="IZ111" s="7">
        <v>50</v>
      </c>
      <c r="JA111" s="7">
        <v>100</v>
      </c>
      <c r="JB111" s="7">
        <v>2000</v>
      </c>
      <c r="JC111" s="7"/>
      <c r="JD111" s="7"/>
      <c r="JE111" s="7"/>
      <c r="JF111" s="7"/>
      <c r="JG111" s="7"/>
      <c r="JH111" s="7"/>
      <c r="JI111" s="7">
        <v>100</v>
      </c>
      <c r="JJ111" s="7">
        <v>50</v>
      </c>
      <c r="JK111" s="7"/>
      <c r="JL111" s="7">
        <v>200</v>
      </c>
      <c r="JM111" s="7"/>
      <c r="JN111" s="7"/>
      <c r="JO111" s="7"/>
      <c r="JP111" s="7"/>
      <c r="JQ111" s="7"/>
      <c r="JR111" s="7"/>
      <c r="JS111" s="7">
        <v>100</v>
      </c>
      <c r="JT111" s="7"/>
      <c r="JU111" s="7"/>
      <c r="JV111" s="7"/>
      <c r="JW111" s="7"/>
      <c r="JX111" s="7">
        <v>25</v>
      </c>
      <c r="JY111" s="7"/>
      <c r="JZ111" s="7">
        <v>200</v>
      </c>
      <c r="KA111" s="7"/>
      <c r="KB111" s="7"/>
      <c r="KC111" s="7"/>
      <c r="KD111" s="7"/>
      <c r="KE111" s="7">
        <v>300</v>
      </c>
      <c r="KF111" s="7"/>
      <c r="KG111" s="7"/>
      <c r="KH111" s="7"/>
      <c r="KI111" s="7">
        <v>24000</v>
      </c>
      <c r="KJ111" s="7"/>
      <c r="KK111" s="7">
        <v>210</v>
      </c>
      <c r="KL111" s="7"/>
      <c r="KM111" s="7"/>
      <c r="KN111" s="7"/>
      <c r="KO111" s="7"/>
      <c r="KP111" s="7">
        <v>2250</v>
      </c>
      <c r="KQ111" s="7"/>
      <c r="KR111" s="7"/>
      <c r="KS111" s="7"/>
      <c r="KT111" s="7"/>
      <c r="KU111" s="7"/>
      <c r="KV111" s="7"/>
      <c r="KW111" s="7"/>
      <c r="KX111" s="7">
        <v>200</v>
      </c>
      <c r="KY111" s="7"/>
      <c r="KZ111" s="7"/>
      <c r="LA111" s="7"/>
      <c r="LB111" s="7"/>
      <c r="LC111" s="7"/>
      <c r="LD111" s="7"/>
      <c r="LE111" s="7"/>
      <c r="LF111" s="7"/>
      <c r="LG111" s="7"/>
      <c r="LH111" s="7"/>
      <c r="LI111" s="7"/>
      <c r="LJ111" s="7"/>
      <c r="LK111" s="7">
        <v>500</v>
      </c>
      <c r="LL111" s="7"/>
      <c r="LM111" s="7"/>
      <c r="LN111" s="7"/>
      <c r="LO111" s="7"/>
      <c r="LP111" s="7"/>
      <c r="LQ111" s="7"/>
      <c r="LR111" s="7"/>
      <c r="LS111" s="7"/>
      <c r="LT111" s="7"/>
      <c r="LU111" s="7"/>
      <c r="LV111" s="7"/>
      <c r="LW111" s="7">
        <v>1000</v>
      </c>
      <c r="LX111" s="7"/>
      <c r="LY111" s="7"/>
      <c r="LZ111" s="7"/>
      <c r="MA111" s="7"/>
      <c r="MB111" s="7"/>
      <c r="MC111" s="7">
        <v>200</v>
      </c>
      <c r="MD111" s="7"/>
      <c r="ME111" s="7"/>
      <c r="MF111" s="7">
        <v>500</v>
      </c>
      <c r="MG111" s="7"/>
      <c r="MH111" s="7"/>
      <c r="MI111" s="7">
        <v>10</v>
      </c>
      <c r="MJ111" s="7"/>
      <c r="MK111" s="7"/>
      <c r="ML111" s="7"/>
      <c r="MM111" s="7">
        <v>100</v>
      </c>
      <c r="MN111" s="7">
        <v>100</v>
      </c>
      <c r="MO111" s="7">
        <v>1000</v>
      </c>
      <c r="MP111" s="7"/>
      <c r="MQ111" s="7"/>
      <c r="MR111" s="7">
        <v>400</v>
      </c>
      <c r="MS111" s="7"/>
      <c r="MT111" s="7">
        <v>2010</v>
      </c>
      <c r="MU111" s="7"/>
      <c r="MV111" s="7"/>
      <c r="MW111" s="7"/>
      <c r="MX111" s="7"/>
      <c r="MY111" s="7">
        <v>50</v>
      </c>
      <c r="MZ111" s="7"/>
      <c r="NA111" s="7"/>
      <c r="NB111" s="7">
        <f t="shared" si="2"/>
        <v>72170</v>
      </c>
    </row>
    <row r="112" spans="1:366" x14ac:dyDescent="0.25">
      <c r="A112" s="6">
        <v>111</v>
      </c>
      <c r="B112" s="8">
        <v>150</v>
      </c>
      <c r="C112" s="9" t="s">
        <v>571</v>
      </c>
      <c r="D112" s="4" t="s">
        <v>572</v>
      </c>
      <c r="E112" s="2" t="s">
        <v>564</v>
      </c>
      <c r="F112" s="7">
        <v>13550</v>
      </c>
      <c r="G112" s="7">
        <v>2100</v>
      </c>
      <c r="H112" s="7"/>
      <c r="I112" s="7">
        <v>1000</v>
      </c>
      <c r="J112" s="7">
        <v>2164</v>
      </c>
      <c r="K112" s="7">
        <v>10</v>
      </c>
      <c r="L112" s="7">
        <v>50</v>
      </c>
      <c r="M112" s="7">
        <v>48</v>
      </c>
      <c r="N112" s="7"/>
      <c r="O112" s="7">
        <v>4000</v>
      </c>
      <c r="P112" s="7">
        <v>300</v>
      </c>
      <c r="Q112" s="7"/>
      <c r="R112" s="7"/>
      <c r="S112" s="7">
        <v>30</v>
      </c>
      <c r="T112" s="7">
        <v>100</v>
      </c>
      <c r="U112" s="7">
        <v>24</v>
      </c>
      <c r="V112" s="7"/>
      <c r="W112" s="7"/>
      <c r="X112" s="7"/>
      <c r="Y112" s="7"/>
      <c r="Z112" s="7"/>
      <c r="AA112" s="7">
        <v>10000</v>
      </c>
      <c r="AB112" s="7"/>
      <c r="AC112" s="7">
        <v>680</v>
      </c>
      <c r="AD112" s="7">
        <v>15</v>
      </c>
      <c r="AE112" s="7">
        <v>1000</v>
      </c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>
        <v>600</v>
      </c>
      <c r="BD112" s="7">
        <v>100</v>
      </c>
      <c r="BE112" s="7"/>
      <c r="BF112" s="7">
        <v>300</v>
      </c>
      <c r="BG112" s="7">
        <v>1000</v>
      </c>
      <c r="BH112" s="7">
        <v>150</v>
      </c>
      <c r="BI112" s="7"/>
      <c r="BJ112" s="7">
        <v>5</v>
      </c>
      <c r="BK112" s="7">
        <v>10</v>
      </c>
      <c r="BL112" s="7"/>
      <c r="BM112" s="7"/>
      <c r="BN112" s="7">
        <v>100</v>
      </c>
      <c r="BO112" s="7">
        <v>400</v>
      </c>
      <c r="BP112" s="7">
        <v>10</v>
      </c>
      <c r="BQ112" s="7"/>
      <c r="BR112" s="7">
        <v>300</v>
      </c>
      <c r="BS112" s="7">
        <v>50</v>
      </c>
      <c r="BT112" s="7">
        <v>500</v>
      </c>
      <c r="BU112" s="7"/>
      <c r="BV112" s="7"/>
      <c r="BW112" s="7">
        <v>10</v>
      </c>
      <c r="BX112" s="7">
        <v>600</v>
      </c>
      <c r="BY112" s="7">
        <v>3</v>
      </c>
      <c r="BZ112" s="7">
        <v>50</v>
      </c>
      <c r="CA112" s="7">
        <v>60</v>
      </c>
      <c r="CB112" s="7"/>
      <c r="CC112" s="7"/>
      <c r="CD112" s="7">
        <v>5</v>
      </c>
      <c r="CE112" s="7"/>
      <c r="CF112" s="7">
        <v>10</v>
      </c>
      <c r="CG112" s="7">
        <v>1200</v>
      </c>
      <c r="CH112" s="7"/>
      <c r="CI112" s="7"/>
      <c r="CJ112" s="7"/>
      <c r="CK112" s="7">
        <v>300</v>
      </c>
      <c r="CL112" s="7"/>
      <c r="CM112" s="7"/>
      <c r="CN112" s="7">
        <v>50</v>
      </c>
      <c r="CO112" s="7">
        <v>30</v>
      </c>
      <c r="CP112" s="7">
        <v>300</v>
      </c>
      <c r="CQ112" s="7">
        <v>1000</v>
      </c>
      <c r="CR112" s="7">
        <v>800</v>
      </c>
      <c r="CS112" s="7"/>
      <c r="CT112" s="7"/>
      <c r="CU112" s="7">
        <v>200</v>
      </c>
      <c r="CV112" s="7">
        <v>2</v>
      </c>
      <c r="CW112" s="7"/>
      <c r="CX112" s="7">
        <v>150</v>
      </c>
      <c r="CY112" s="7">
        <v>200</v>
      </c>
      <c r="CZ112" s="7">
        <v>50</v>
      </c>
      <c r="DA112" s="7">
        <v>10</v>
      </c>
      <c r="DB112" s="7"/>
      <c r="DC112" s="7">
        <v>15</v>
      </c>
      <c r="DD112" s="7"/>
      <c r="DE112" s="7"/>
      <c r="DF112" s="7">
        <v>10</v>
      </c>
      <c r="DG112" s="7"/>
      <c r="DH112" s="7">
        <v>20</v>
      </c>
      <c r="DI112" s="7"/>
      <c r="DJ112" s="7"/>
      <c r="DK112" s="7">
        <v>20</v>
      </c>
      <c r="DL112" s="7">
        <v>10</v>
      </c>
      <c r="DM112" s="7"/>
      <c r="DN112" s="7">
        <v>100</v>
      </c>
      <c r="DO112" s="7">
        <v>10</v>
      </c>
      <c r="DP112" s="7">
        <v>10</v>
      </c>
      <c r="DQ112" s="7"/>
      <c r="DR112" s="7"/>
      <c r="DS112" s="7">
        <v>200</v>
      </c>
      <c r="DT112" s="7">
        <v>30</v>
      </c>
      <c r="DU112" s="7"/>
      <c r="DV112" s="7"/>
      <c r="DW112" s="7"/>
      <c r="DX112" s="7">
        <v>10</v>
      </c>
      <c r="DY112" s="7"/>
      <c r="DZ112" s="7"/>
      <c r="EA112" s="7"/>
      <c r="EB112" s="7">
        <v>5</v>
      </c>
      <c r="EC112" s="7">
        <v>20</v>
      </c>
      <c r="ED112" s="7"/>
      <c r="EE112" s="7">
        <v>100</v>
      </c>
      <c r="EF112" s="7">
        <v>50</v>
      </c>
      <c r="EG112" s="7">
        <v>50</v>
      </c>
      <c r="EH112" s="7">
        <v>50</v>
      </c>
      <c r="EI112" s="7">
        <v>50</v>
      </c>
      <c r="EJ112" s="7"/>
      <c r="EK112" s="7"/>
      <c r="EL112" s="7"/>
      <c r="EM112" s="7"/>
      <c r="EN112" s="7"/>
      <c r="EO112" s="7">
        <v>1000</v>
      </c>
      <c r="EP112" s="7">
        <v>5000</v>
      </c>
      <c r="EQ112" s="7"/>
      <c r="ER112" s="7">
        <v>5000</v>
      </c>
      <c r="ES112" s="7"/>
      <c r="ET112" s="7">
        <v>100</v>
      </c>
      <c r="EU112" s="7"/>
      <c r="EV112" s="7"/>
      <c r="EW112" s="7">
        <v>20</v>
      </c>
      <c r="EX112" s="7">
        <v>10</v>
      </c>
      <c r="EY112" s="7">
        <v>6</v>
      </c>
      <c r="EZ112" s="7"/>
      <c r="FA112" s="7">
        <v>30</v>
      </c>
      <c r="FB112" s="7"/>
      <c r="FC112" s="7">
        <v>10</v>
      </c>
      <c r="FD112" s="7"/>
      <c r="FE112" s="7"/>
      <c r="FF112" s="7"/>
      <c r="FG112" s="7"/>
      <c r="FH112" s="7"/>
      <c r="FI112" s="7"/>
      <c r="FJ112" s="7"/>
      <c r="FK112" s="7"/>
      <c r="FL112" s="7">
        <v>300</v>
      </c>
      <c r="FM112" s="7">
        <v>10</v>
      </c>
      <c r="FN112" s="7">
        <v>10</v>
      </c>
      <c r="FO112" s="7"/>
      <c r="FP112" s="7"/>
      <c r="FQ112" s="7"/>
      <c r="FR112" s="7">
        <v>5</v>
      </c>
      <c r="FS112" s="7">
        <v>50</v>
      </c>
      <c r="FT112" s="7">
        <v>50</v>
      </c>
      <c r="FU112" s="7"/>
      <c r="FV112" s="7">
        <v>10</v>
      </c>
      <c r="FW112" s="7">
        <v>20</v>
      </c>
      <c r="FX112" s="7">
        <v>10</v>
      </c>
      <c r="FY112" s="7">
        <v>30</v>
      </c>
      <c r="FZ112" s="7"/>
      <c r="GA112" s="7">
        <v>500</v>
      </c>
      <c r="GB112" s="7">
        <v>5000</v>
      </c>
      <c r="GC112" s="7">
        <v>300</v>
      </c>
      <c r="GD112" s="7"/>
      <c r="GE112" s="7">
        <v>10</v>
      </c>
      <c r="GF112" s="7"/>
      <c r="GG112" s="7">
        <v>10</v>
      </c>
      <c r="GH112" s="7">
        <v>100</v>
      </c>
      <c r="GI112" s="7">
        <v>400</v>
      </c>
      <c r="GJ112" s="7">
        <v>3</v>
      </c>
      <c r="GK112" s="7"/>
      <c r="GL112" s="7"/>
      <c r="GM112" s="7"/>
      <c r="GN112" s="7">
        <v>10</v>
      </c>
      <c r="GO112" s="7"/>
      <c r="GP112" s="7">
        <v>500</v>
      </c>
      <c r="GQ112" s="7">
        <v>20</v>
      </c>
      <c r="GR112" s="7"/>
      <c r="GS112" s="7">
        <v>50</v>
      </c>
      <c r="GT112" s="7">
        <v>700</v>
      </c>
      <c r="GU112" s="7"/>
      <c r="GV112" s="7"/>
      <c r="GW112" s="7">
        <v>10</v>
      </c>
      <c r="GX112" s="7">
        <v>20</v>
      </c>
      <c r="GY112" s="7">
        <v>600</v>
      </c>
      <c r="GZ112" s="7">
        <v>200</v>
      </c>
      <c r="HA112" s="7">
        <v>60</v>
      </c>
      <c r="HB112" s="7"/>
      <c r="HC112" s="7">
        <v>6</v>
      </c>
      <c r="HD112" s="7"/>
      <c r="HE112" s="7"/>
      <c r="HF112" s="7">
        <v>300</v>
      </c>
      <c r="HG112" s="7"/>
      <c r="HH112" s="7"/>
      <c r="HI112" s="7"/>
      <c r="HJ112" s="7"/>
      <c r="HK112" s="7">
        <v>10</v>
      </c>
      <c r="HL112" s="7">
        <v>5</v>
      </c>
      <c r="HM112" s="7">
        <v>10</v>
      </c>
      <c r="HN112" s="7">
        <v>20</v>
      </c>
      <c r="HO112" s="7"/>
      <c r="HP112" s="7"/>
      <c r="HQ112" s="7"/>
      <c r="HR112" s="7">
        <v>500</v>
      </c>
      <c r="HS112" s="7">
        <v>700</v>
      </c>
      <c r="HT112" s="7">
        <v>10</v>
      </c>
      <c r="HU112" s="7">
        <v>10</v>
      </c>
      <c r="HV112" s="7">
        <v>200</v>
      </c>
      <c r="HW112" s="7">
        <v>200</v>
      </c>
      <c r="HX112" s="7">
        <v>100</v>
      </c>
      <c r="HY112" s="7"/>
      <c r="HZ112" s="7">
        <v>100</v>
      </c>
      <c r="IA112" s="7">
        <v>50</v>
      </c>
      <c r="IB112" s="7">
        <v>500</v>
      </c>
      <c r="IC112" s="7"/>
      <c r="ID112" s="7"/>
      <c r="IE112" s="7"/>
      <c r="IF112" s="7"/>
      <c r="IG112" s="7"/>
      <c r="IH112" s="7">
        <v>8</v>
      </c>
      <c r="II112" s="7">
        <v>20</v>
      </c>
      <c r="IJ112" s="7">
        <v>100</v>
      </c>
      <c r="IK112" s="7">
        <v>30</v>
      </c>
      <c r="IL112" s="7"/>
      <c r="IM112" s="7">
        <v>500</v>
      </c>
      <c r="IN112" s="7">
        <v>30</v>
      </c>
      <c r="IO112" s="7">
        <v>100</v>
      </c>
      <c r="IP112" s="7">
        <v>30</v>
      </c>
      <c r="IQ112" s="7">
        <v>10</v>
      </c>
      <c r="IR112" s="7">
        <v>30</v>
      </c>
      <c r="IS112" s="7">
        <v>100</v>
      </c>
      <c r="IT112" s="7">
        <v>300</v>
      </c>
      <c r="IU112" s="7"/>
      <c r="IV112" s="7">
        <v>20</v>
      </c>
      <c r="IW112" s="7"/>
      <c r="IX112" s="7"/>
      <c r="IY112" s="7">
        <v>30</v>
      </c>
      <c r="IZ112" s="7">
        <v>20</v>
      </c>
      <c r="JA112" s="7">
        <v>10</v>
      </c>
      <c r="JB112" s="7">
        <v>150</v>
      </c>
      <c r="JC112" s="7">
        <v>15</v>
      </c>
      <c r="JD112" s="7"/>
      <c r="JE112" s="7">
        <v>200</v>
      </c>
      <c r="JF112" s="7"/>
      <c r="JG112" s="7"/>
      <c r="JH112" s="7"/>
      <c r="JI112" s="7"/>
      <c r="JJ112" s="7">
        <v>80</v>
      </c>
      <c r="JK112" s="7"/>
      <c r="JL112" s="7"/>
      <c r="JM112" s="7">
        <v>5</v>
      </c>
      <c r="JN112" s="7"/>
      <c r="JO112" s="7"/>
      <c r="JP112" s="7"/>
      <c r="JQ112" s="7"/>
      <c r="JR112" s="7"/>
      <c r="JS112" s="7"/>
      <c r="JT112" s="7">
        <v>3000</v>
      </c>
      <c r="JU112" s="7">
        <v>2</v>
      </c>
      <c r="JV112" s="7"/>
      <c r="JW112" s="7">
        <v>10</v>
      </c>
      <c r="JX112" s="7">
        <v>10</v>
      </c>
      <c r="JY112" s="7">
        <v>500</v>
      </c>
      <c r="JZ112" s="7">
        <v>100</v>
      </c>
      <c r="KA112" s="7">
        <v>30</v>
      </c>
      <c r="KB112" s="7"/>
      <c r="KC112" s="7">
        <v>4</v>
      </c>
      <c r="KD112" s="7">
        <v>30</v>
      </c>
      <c r="KE112" s="7">
        <v>10</v>
      </c>
      <c r="KF112" s="7"/>
      <c r="KG112" s="7">
        <v>500</v>
      </c>
      <c r="KH112" s="7">
        <v>50</v>
      </c>
      <c r="KI112" s="7"/>
      <c r="KJ112" s="7"/>
      <c r="KK112" s="7">
        <v>500</v>
      </c>
      <c r="KL112" s="7"/>
      <c r="KM112" s="7">
        <v>150</v>
      </c>
      <c r="KN112" s="7">
        <v>50</v>
      </c>
      <c r="KO112" s="7">
        <v>2000</v>
      </c>
      <c r="KP112" s="7">
        <v>4972</v>
      </c>
      <c r="KQ112" s="7">
        <v>1200</v>
      </c>
      <c r="KR112" s="7"/>
      <c r="KS112" s="7">
        <v>2</v>
      </c>
      <c r="KT112" s="7">
        <v>1000</v>
      </c>
      <c r="KU112" s="7">
        <v>150</v>
      </c>
      <c r="KV112" s="7"/>
      <c r="KW112" s="7"/>
      <c r="KX112" s="7">
        <v>3000</v>
      </c>
      <c r="KY112" s="7">
        <v>4</v>
      </c>
      <c r="KZ112" s="7"/>
      <c r="LA112" s="7">
        <v>1300</v>
      </c>
      <c r="LB112" s="7"/>
      <c r="LC112" s="7">
        <v>5000</v>
      </c>
      <c r="LD112" s="7">
        <v>15</v>
      </c>
      <c r="LE112" s="7"/>
      <c r="LF112" s="7">
        <v>50</v>
      </c>
      <c r="LG112" s="7">
        <v>900</v>
      </c>
      <c r="LH112" s="7"/>
      <c r="LI112" s="7">
        <v>700</v>
      </c>
      <c r="LJ112" s="7">
        <v>15</v>
      </c>
      <c r="LK112" s="7"/>
      <c r="LL112" s="7"/>
      <c r="LM112" s="7"/>
      <c r="LN112" s="7">
        <v>1000</v>
      </c>
      <c r="LO112" s="7">
        <v>2500</v>
      </c>
      <c r="LP112" s="7">
        <v>35</v>
      </c>
      <c r="LQ112" s="7">
        <v>50</v>
      </c>
      <c r="LR112" s="7"/>
      <c r="LS112" s="7">
        <v>2000</v>
      </c>
      <c r="LT112" s="7">
        <v>100</v>
      </c>
      <c r="LU112" s="7"/>
      <c r="LV112" s="7">
        <v>100</v>
      </c>
      <c r="LW112" s="7"/>
      <c r="LX112" s="7">
        <v>50</v>
      </c>
      <c r="LY112" s="7"/>
      <c r="LZ112" s="7"/>
      <c r="MA112" s="7"/>
      <c r="MB112" s="7">
        <v>107</v>
      </c>
      <c r="MC112" s="7"/>
      <c r="MD112" s="7"/>
      <c r="ME112" s="7"/>
      <c r="MF112" s="7"/>
      <c r="MG112" s="7">
        <v>100</v>
      </c>
      <c r="MH112" s="7"/>
      <c r="MI112" s="7">
        <v>50</v>
      </c>
      <c r="MJ112" s="7"/>
      <c r="MK112" s="7">
        <v>120</v>
      </c>
      <c r="ML112" s="7"/>
      <c r="MM112" s="7">
        <v>20</v>
      </c>
      <c r="MN112" s="7"/>
      <c r="MO112" s="7"/>
      <c r="MP112" s="7"/>
      <c r="MQ112" s="7"/>
      <c r="MR112" s="7">
        <v>500</v>
      </c>
      <c r="MS112" s="7"/>
      <c r="MT112" s="7">
        <v>400</v>
      </c>
      <c r="MU112" s="7"/>
      <c r="MV112" s="7">
        <v>1000</v>
      </c>
      <c r="MW112" s="7">
        <v>15</v>
      </c>
      <c r="MX112" s="7"/>
      <c r="MY112" s="7"/>
      <c r="MZ112" s="7">
        <v>30</v>
      </c>
      <c r="NA112" s="7"/>
      <c r="NB112" s="7">
        <f t="shared" si="2"/>
        <v>102490</v>
      </c>
    </row>
    <row r="113" spans="1:366" x14ac:dyDescent="0.25">
      <c r="A113" s="6">
        <v>112</v>
      </c>
      <c r="B113" s="8">
        <v>151</v>
      </c>
      <c r="C113" s="9" t="s">
        <v>573</v>
      </c>
      <c r="D113" s="4" t="s">
        <v>574</v>
      </c>
      <c r="E113" s="2" t="s">
        <v>564</v>
      </c>
      <c r="F113" s="7">
        <v>178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15</v>
      </c>
      <c r="S113" s="7">
        <v>30</v>
      </c>
      <c r="T113" s="7"/>
      <c r="U113" s="7">
        <v>24</v>
      </c>
      <c r="V113" s="7"/>
      <c r="W113" s="7"/>
      <c r="X113" s="7"/>
      <c r="Y113" s="7"/>
      <c r="Z113" s="7"/>
      <c r="AA113" s="7"/>
      <c r="AB113" s="7"/>
      <c r="AC113" s="7">
        <v>2000</v>
      </c>
      <c r="AD113" s="7">
        <v>500</v>
      </c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>
        <v>150</v>
      </c>
      <c r="BG113" s="7">
        <v>3000</v>
      </c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>
        <v>10</v>
      </c>
      <c r="CF113" s="7">
        <v>5</v>
      </c>
      <c r="CG113" s="7">
        <v>100</v>
      </c>
      <c r="CH113" s="7"/>
      <c r="CI113" s="7"/>
      <c r="CJ113" s="7"/>
      <c r="CK113" s="7">
        <v>30</v>
      </c>
      <c r="CL113" s="7"/>
      <c r="CM113" s="7"/>
      <c r="CN113" s="7"/>
      <c r="CO113" s="7"/>
      <c r="CP113" s="7"/>
      <c r="CQ113" s="7">
        <v>100</v>
      </c>
      <c r="CR113" s="7"/>
      <c r="CS113" s="7"/>
      <c r="CT113" s="7"/>
      <c r="CU113" s="7"/>
      <c r="CV113" s="7"/>
      <c r="CW113" s="7"/>
      <c r="CX113" s="7">
        <v>50</v>
      </c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>
        <v>1000</v>
      </c>
      <c r="DO113" s="7"/>
      <c r="DP113" s="7"/>
      <c r="DQ113" s="7"/>
      <c r="DR113" s="7"/>
      <c r="DS113" s="7"/>
      <c r="DT113" s="7"/>
      <c r="DU113" s="7">
        <v>100</v>
      </c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>
        <v>50</v>
      </c>
      <c r="EI113" s="7"/>
      <c r="EJ113" s="7"/>
      <c r="EK113" s="7"/>
      <c r="EL113" s="7"/>
      <c r="EM113" s="7"/>
      <c r="EN113" s="7"/>
      <c r="EO113" s="7">
        <v>2000</v>
      </c>
      <c r="EP113" s="7"/>
      <c r="EQ113" s="7"/>
      <c r="ER113" s="7">
        <v>4000</v>
      </c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>
        <v>1000</v>
      </c>
      <c r="FI113" s="7"/>
      <c r="FJ113" s="7"/>
      <c r="FK113" s="7">
        <v>2</v>
      </c>
      <c r="FL113" s="7">
        <v>300</v>
      </c>
      <c r="FM113" s="7"/>
      <c r="FN113" s="7"/>
      <c r="FO113" s="7"/>
      <c r="FP113" s="7"/>
      <c r="FQ113" s="7"/>
      <c r="FR113" s="7">
        <v>5</v>
      </c>
      <c r="FS113" s="7"/>
      <c r="FT113" s="7"/>
      <c r="FU113" s="7"/>
      <c r="FV113" s="7"/>
      <c r="FW113" s="7"/>
      <c r="FX113" s="7"/>
      <c r="FY113" s="7"/>
      <c r="FZ113" s="7"/>
      <c r="GA113" s="7"/>
      <c r="GB113" s="7">
        <v>20</v>
      </c>
      <c r="GC113" s="7"/>
      <c r="GD113" s="7"/>
      <c r="GE113" s="7">
        <v>300</v>
      </c>
      <c r="GF113" s="7"/>
      <c r="GG113" s="7"/>
      <c r="GH113" s="7"/>
      <c r="GI113" s="7"/>
      <c r="GJ113" s="7"/>
      <c r="GK113" s="7"/>
      <c r="GL113" s="7"/>
      <c r="GM113" s="7"/>
      <c r="GN113" s="7">
        <v>10</v>
      </c>
      <c r="GO113" s="7"/>
      <c r="GP113" s="7"/>
      <c r="GQ113" s="7"/>
      <c r="GR113" s="7"/>
      <c r="GS113" s="7"/>
      <c r="GT113" s="7">
        <v>100</v>
      </c>
      <c r="GU113" s="7"/>
      <c r="GV113" s="7"/>
      <c r="GW113" s="7"/>
      <c r="GX113" s="7"/>
      <c r="GY113" s="7"/>
      <c r="GZ113" s="7"/>
      <c r="HA113" s="7">
        <v>10</v>
      </c>
      <c r="HB113" s="7"/>
      <c r="HC113" s="7"/>
      <c r="HD113" s="7"/>
      <c r="HE113" s="7"/>
      <c r="HF113" s="7">
        <v>500</v>
      </c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>
        <v>500</v>
      </c>
      <c r="HT113" s="7"/>
      <c r="HU113" s="7"/>
      <c r="HV113" s="7"/>
      <c r="HW113" s="7"/>
      <c r="HX113" s="7"/>
      <c r="HY113" s="7"/>
      <c r="HZ113" s="7"/>
      <c r="IA113" s="7">
        <v>20</v>
      </c>
      <c r="IB113" s="7"/>
      <c r="IC113" s="7"/>
      <c r="ID113" s="7"/>
      <c r="IE113" s="7"/>
      <c r="IF113" s="7"/>
      <c r="IG113" s="7"/>
      <c r="IH113" s="7">
        <v>5</v>
      </c>
      <c r="II113" s="7"/>
      <c r="IJ113" s="7"/>
      <c r="IK113" s="7">
        <v>2</v>
      </c>
      <c r="IL113" s="7"/>
      <c r="IM113" s="7"/>
      <c r="IN113" s="7"/>
      <c r="IO113" s="7">
        <v>50</v>
      </c>
      <c r="IP113" s="7">
        <v>400</v>
      </c>
      <c r="IQ113" s="7"/>
      <c r="IR113" s="7"/>
      <c r="IS113" s="7"/>
      <c r="IT113" s="7"/>
      <c r="IU113" s="7"/>
      <c r="IV113" s="7"/>
      <c r="IW113" s="7"/>
      <c r="IX113" s="7"/>
      <c r="IY113" s="7"/>
      <c r="IZ113" s="7"/>
      <c r="JA113" s="7"/>
      <c r="JB113" s="7"/>
      <c r="JC113" s="7"/>
      <c r="JD113" s="7"/>
      <c r="JE113" s="7"/>
      <c r="JF113" s="7"/>
      <c r="JG113" s="7"/>
      <c r="JH113" s="7"/>
      <c r="JI113" s="7"/>
      <c r="JJ113" s="7"/>
      <c r="JK113" s="7"/>
      <c r="JL113" s="7"/>
      <c r="JM113" s="7"/>
      <c r="JN113" s="7"/>
      <c r="JO113" s="7"/>
      <c r="JP113" s="7"/>
      <c r="JQ113" s="7"/>
      <c r="JR113" s="7"/>
      <c r="JS113" s="7"/>
      <c r="JT113" s="7"/>
      <c r="JU113" s="7"/>
      <c r="JV113" s="7"/>
      <c r="JW113" s="7"/>
      <c r="JX113" s="7"/>
      <c r="JY113" s="7"/>
      <c r="JZ113" s="7"/>
      <c r="KA113" s="7"/>
      <c r="KB113" s="7"/>
      <c r="KC113" s="7"/>
      <c r="KD113" s="7"/>
      <c r="KE113" s="7">
        <v>50</v>
      </c>
      <c r="KF113" s="7"/>
      <c r="KG113" s="7"/>
      <c r="KH113" s="7"/>
      <c r="KI113" s="7"/>
      <c r="KJ113" s="7"/>
      <c r="KK113" s="7"/>
      <c r="KL113" s="7"/>
      <c r="KM113" s="7"/>
      <c r="KN113" s="7"/>
      <c r="KO113" s="7"/>
      <c r="KP113" s="7">
        <v>2725</v>
      </c>
      <c r="KQ113" s="7">
        <v>1200</v>
      </c>
      <c r="KR113" s="7"/>
      <c r="KS113" s="7"/>
      <c r="KT113" s="7">
        <v>1000</v>
      </c>
      <c r="KU113" s="7">
        <v>200</v>
      </c>
      <c r="KV113" s="7"/>
      <c r="KW113" s="7"/>
      <c r="KX113" s="7">
        <v>3000</v>
      </c>
      <c r="KY113" s="7"/>
      <c r="KZ113" s="7">
        <v>10</v>
      </c>
      <c r="LA113" s="7">
        <v>5000</v>
      </c>
      <c r="LB113" s="7"/>
      <c r="LC113" s="7"/>
      <c r="LD113" s="7">
        <v>500</v>
      </c>
      <c r="LE113" s="7"/>
      <c r="LF113" s="7"/>
      <c r="LG113" s="7">
        <v>176</v>
      </c>
      <c r="LH113" s="7"/>
      <c r="LI113" s="7"/>
      <c r="LJ113" s="7"/>
      <c r="LK113" s="7"/>
      <c r="LL113" s="7"/>
      <c r="LM113" s="7"/>
      <c r="LN113" s="7"/>
      <c r="LO113" s="7"/>
      <c r="LP113" s="7"/>
      <c r="LQ113" s="7"/>
      <c r="LR113" s="7"/>
      <c r="LS113" s="7"/>
      <c r="LT113" s="7">
        <v>10</v>
      </c>
      <c r="LU113" s="7"/>
      <c r="LV113" s="7"/>
      <c r="LW113" s="7"/>
      <c r="LX113" s="7"/>
      <c r="LY113" s="7"/>
      <c r="LZ113" s="7"/>
      <c r="MA113" s="7"/>
      <c r="MB113" s="7">
        <v>450</v>
      </c>
      <c r="MC113" s="7"/>
      <c r="MD113" s="7"/>
      <c r="ME113" s="7"/>
      <c r="MF113" s="7"/>
      <c r="MG113" s="7"/>
      <c r="MH113" s="7"/>
      <c r="MI113" s="7"/>
      <c r="MJ113" s="7">
        <v>100</v>
      </c>
      <c r="MK113" s="7">
        <v>120</v>
      </c>
      <c r="ML113" s="7"/>
      <c r="MM113" s="7"/>
      <c r="MN113" s="7"/>
      <c r="MO113" s="7"/>
      <c r="MP113" s="7"/>
      <c r="MQ113" s="7"/>
      <c r="MR113" s="7"/>
      <c r="MS113" s="7"/>
      <c r="MT113" s="7">
        <v>110</v>
      </c>
      <c r="MU113" s="7"/>
      <c r="MV113" s="7"/>
      <c r="MW113" s="7"/>
      <c r="MX113" s="7"/>
      <c r="MY113" s="7"/>
      <c r="MZ113" s="7"/>
      <c r="NA113" s="7"/>
      <c r="NB113" s="7">
        <f t="shared" si="2"/>
        <v>31217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2020-09-04T13:24:34Z</dcterms:modified>
</cp:coreProperties>
</file>